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ДЕМОГРАФИЯ\PVS\Пересчёты\Для сайта\"/>
    </mc:Choice>
  </mc:AlternateContent>
  <xr:revisionPtr revIDLastSave="0" documentId="13_ncr:1_{C64D339B-B9C9-4090-9BC9-97BB09BAABC8}" xr6:coauthVersionLast="47" xr6:coauthVersionMax="47" xr10:uidLastSave="{00000000-0000-0000-0000-000000000000}"/>
  <bookViews>
    <workbookView xWindow="-120" yWindow="-120" windowWidth="29040" windowHeight="15840" xr2:uid="{6CB23098-F709-49C0-ADDD-867A369032F6}"/>
  </bookViews>
  <sheets>
    <sheet name="2021" sheetId="11" r:id="rId1"/>
  </sheets>
  <definedNames>
    <definedName name="_xlnm.Print_Titles" localSheetId="0">'2021'!$A:$A,'2021'!$5:$7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1" l="1"/>
  <c r="I93" i="11"/>
  <c r="H93" i="11"/>
  <c r="G93" i="11"/>
  <c r="F93" i="11"/>
  <c r="E93" i="11"/>
  <c r="D93" i="11"/>
  <c r="C93" i="11"/>
  <c r="B93" i="11"/>
  <c r="J87" i="11"/>
  <c r="I87" i="11"/>
  <c r="H87" i="11"/>
  <c r="G87" i="11"/>
  <c r="F87" i="11"/>
  <c r="E87" i="11"/>
  <c r="D87" i="11"/>
  <c r="C87" i="11"/>
  <c r="B87" i="11"/>
  <c r="J81" i="11"/>
  <c r="I81" i="11"/>
  <c r="H81" i="11"/>
  <c r="G81" i="11"/>
  <c r="F81" i="11"/>
  <c r="E81" i="11"/>
  <c r="D81" i="11"/>
  <c r="C81" i="11"/>
  <c r="B81" i="11"/>
  <c r="J75" i="11"/>
  <c r="I75" i="11"/>
  <c r="H75" i="11"/>
  <c r="G75" i="11"/>
  <c r="F75" i="11"/>
  <c r="E75" i="11"/>
  <c r="D75" i="11"/>
  <c r="C75" i="11"/>
  <c r="B75" i="11"/>
  <c r="J69" i="11"/>
  <c r="I69" i="11"/>
  <c r="H69" i="11"/>
  <c r="G69" i="11"/>
  <c r="F69" i="11"/>
  <c r="E69" i="11"/>
  <c r="D69" i="11"/>
  <c r="C69" i="11"/>
  <c r="B69" i="11"/>
  <c r="J63" i="11"/>
  <c r="I63" i="11"/>
  <c r="H63" i="11"/>
  <c r="G63" i="11"/>
  <c r="F63" i="11"/>
  <c r="E63" i="11"/>
  <c r="D63" i="11"/>
  <c r="C63" i="11"/>
  <c r="B63" i="11"/>
  <c r="J57" i="11"/>
  <c r="I57" i="11"/>
  <c r="H57" i="11"/>
  <c r="G57" i="11"/>
  <c r="F57" i="11"/>
  <c r="E57" i="11"/>
  <c r="D57" i="11"/>
  <c r="C57" i="11"/>
  <c r="B57" i="11"/>
  <c r="J51" i="11"/>
  <c r="I51" i="11"/>
  <c r="H51" i="11"/>
  <c r="G51" i="11"/>
  <c r="F51" i="11"/>
  <c r="E51" i="11"/>
  <c r="D51" i="11"/>
  <c r="C51" i="11"/>
  <c r="B51" i="11"/>
  <c r="J45" i="11"/>
  <c r="I45" i="11"/>
  <c r="H45" i="11"/>
  <c r="G45" i="11"/>
  <c r="F45" i="11"/>
  <c r="E45" i="11"/>
  <c r="D45" i="11"/>
  <c r="C45" i="11"/>
  <c r="B45" i="11"/>
  <c r="J39" i="11"/>
  <c r="I39" i="11"/>
  <c r="H39" i="11"/>
  <c r="G39" i="11"/>
  <c r="F39" i="11"/>
  <c r="E39" i="11"/>
  <c r="D39" i="11"/>
  <c r="C39" i="11"/>
  <c r="B39" i="11"/>
  <c r="J33" i="11"/>
  <c r="I33" i="11"/>
  <c r="H33" i="11"/>
  <c r="G33" i="11"/>
  <c r="F33" i="11"/>
  <c r="E33" i="11"/>
  <c r="D33" i="11"/>
  <c r="C33" i="11"/>
  <c r="B33" i="11"/>
  <c r="J27" i="11"/>
  <c r="I27" i="11"/>
  <c r="H27" i="11"/>
  <c r="G27" i="11"/>
  <c r="F27" i="11"/>
  <c r="E27" i="11"/>
  <c r="D27" i="11"/>
  <c r="C27" i="11"/>
  <c r="B27" i="11"/>
  <c r="J21" i="11"/>
  <c r="I21" i="11"/>
  <c r="H21" i="11"/>
  <c r="G21" i="11"/>
  <c r="F21" i="11"/>
  <c r="E21" i="11"/>
  <c r="D21" i="11"/>
  <c r="C21" i="11"/>
  <c r="B21" i="11"/>
  <c r="C15" i="11"/>
  <c r="D15" i="11"/>
  <c r="E15" i="11"/>
  <c r="F15" i="11"/>
  <c r="G15" i="11"/>
  <c r="H15" i="11"/>
  <c r="I15" i="11"/>
  <c r="J15" i="11"/>
  <c r="B15" i="11"/>
</calcChain>
</file>

<file path=xl/sharedStrings.xml><?xml version="1.0" encoding="utf-8"?>
<sst xmlns="http://schemas.openxmlformats.org/spreadsheetml/2006/main" count="109" uniqueCount="100">
  <si>
    <t>Городское население</t>
  </si>
  <si>
    <t>Сельское население</t>
  </si>
  <si>
    <t xml:space="preserve">мужчины </t>
  </si>
  <si>
    <t>мужчины</t>
  </si>
  <si>
    <t>женщины</t>
  </si>
  <si>
    <t>и женщины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</si>
  <si>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</si>
  <si>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</si>
  <si>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</si>
  <si>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</si>
  <si>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</si>
  <si>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</si>
  <si>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</si>
  <si>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</si>
  <si>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</si>
  <si>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</si>
  <si>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</si>
  <si>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</si>
  <si>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</si>
  <si>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</si>
  <si>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</si>
  <si>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</si>
  <si>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</si>
  <si>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</si>
  <si>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</si>
  <si>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</si>
  <si>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</si>
  <si>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</si>
  <si>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</si>
  <si>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</si>
  <si>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</si>
  <si>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</si>
  <si>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</si>
  <si>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</si>
  <si>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</si>
  <si>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</si>
  <si>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</si>
  <si>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</si>
  <si>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</si>
  <si>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</si>
  <si>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</si>
  <si>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</si>
  <si>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</si>
  <si>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</si>
  <si>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</si>
  <si>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</si>
  <si>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</si>
  <si>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</si>
  <si>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</si>
  <si>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</si>
  <si>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</si>
  <si>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</si>
  <si>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</si>
  <si>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</si>
  <si>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</si>
  <si>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</si>
  <si>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</si>
  <si>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</si>
  <si>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</si>
  <si>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</si>
  <si>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</si>
  <si>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</si>
  <si>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</si>
  <si>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</si>
  <si>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</si>
  <si>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</si>
  <si>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</si>
  <si>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</si>
  <si>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</si>
  <si>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</si>
  <si>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</si>
  <si>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</si>
  <si>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</si>
  <si>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</si>
  <si>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</si>
  <si>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</si>
  <si>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</si>
  <si>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</si>
  <si>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</si>
  <si>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</si>
  <si>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</si>
  <si>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</si>
  <si>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</si>
  <si>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</si>
  <si>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</si>
  <si>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</si>
  <si>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</si>
  <si>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</si>
  <si>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</si>
  <si>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</si>
  <si>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моложе трудоспособного возраста</t>
  </si>
  <si>
    <t>старше трудоспособного возраста</t>
  </si>
  <si>
    <t>Всё население</t>
  </si>
  <si>
    <t>в возрасте, лет</t>
  </si>
  <si>
    <t>трудоспособного возраста</t>
  </si>
  <si>
    <t>человек</t>
  </si>
  <si>
    <t>Из строки "Всё население" – население в возрасте</t>
  </si>
  <si>
    <t xml:space="preserve">ЧИСЛЕННОСТЬ НАСЕЛЕНИЯ  ПО ПОЛУ И ВОЗРАСТУ ПО МУРМАНСКОЙ ОБЛАСТИ
 на 1 января 2021 года </t>
  </si>
  <si>
    <t>(пересчет данных по итогам ВПН-2020)</t>
  </si>
  <si>
    <t>70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</si>
</sst>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49" fontId="4" fillId="0" borderId="0" xfId="1" applyNumberFormat="1" applyFont="1" applyAlignment="1">
      <alignment wrapText="1"/>
    </xf>
    <xf numFmtId="0" fontId="4" fillId="0" borderId="0" xfId="1" applyFont="1" applyAlignment="1">
      <alignment horizontal="right" wrapText="1"/>
    </xf>
    <xf numFmtId="0" fontId="3" fillId="0" borderId="0" xfId="1" applyFont="1" applyAlignment="1">
      <alignment horizontal="right" wrapText="1"/>
    </xf>
    <xf numFmtId="49" fontId="3" fillId="0" borderId="0" xfId="1" applyNumberFormat="1" applyFont="1" applyAlignment="1">
      <alignment wrapText="1"/>
    </xf>
    <xf numFmtId="0" fontId="3" fillId="0" borderId="0" xfId="1" applyFont="1"/>
    <xf numFmtId="49" fontId="4" fillId="0" borderId="0" xfId="1" applyNumberFormat="1" applyFont="1"/>
    <xf numFmtId="49" fontId="4" fillId="0" borderId="0" xfId="1" applyNumberFormat="1" applyFont="1" applyAlignment="1">
      <alignment horizontal="left" wrapText="1" indent="1"/>
    </xf>
    <xf numFmtId="49" fontId="4" fillId="0" borderId="0" xfId="1" applyNumberFormat="1" applyFont="1" applyAlignment="1">
      <alignment horizontal="left" wrapText="1" indent="2"/>
    </xf>
    <xf numFmtId="49" fontId="4" fillId="0" borderId="0" xfId="1" applyNumberFormat="1" applyFont="1" applyAlignment="1">
      <alignment horizontal="left" indent="1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</cellXfs>
  <cellStyles count="3">
    <cellStyle name="Обычный" xfId="0" builtinId="0"/>
    <cellStyle name="Обычный 2" xfId="1" xr:uid="{3517C416-7AE8-4CE6-8D74-87DBFD9E56BC}"/>
    <cellStyle name="Обычный 2 2" xfId="2" xr:uid="{8DF055DD-2902-403C-A6BC-948198E9D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EFBB-E4BB-44B5-BBE5-3022BF2DCE60}">
  <sheetPr codeName="Лист39"/>
  <dimension ref="A1:J280"/>
  <sheetViews>
    <sheetView tabSelected="1" workbookViewId="0">
      <selection activeCell="B8" sqref="B8"/>
    </sheetView>
  </sheetViews>
  <sheetFormatPr defaultRowHeight="15" x14ac:dyDescent="0.25"/>
  <cols>
    <col min="1" max="1" width="25.42578125" style="2" customWidth="1"/>
    <col min="2" max="2" width="11.140625" style="2" customWidth="1"/>
    <col min="3" max="4" width="9.140625" style="2"/>
    <col min="5" max="5" width="10.85546875" style="2" customWidth="1"/>
    <col min="6" max="7" width="9.140625" style="2"/>
    <col min="8" max="8" width="11.28515625" style="2" customWidth="1"/>
    <col min="9" max="255" width="9.140625" style="2"/>
    <col min="256" max="256" width="12.7109375" style="2" customWidth="1"/>
    <col min="257" max="257" width="9.140625" style="2"/>
    <col min="258" max="258" width="9.85546875" style="2" customWidth="1"/>
    <col min="259" max="511" width="9.140625" style="2"/>
    <col min="512" max="512" width="12.7109375" style="2" customWidth="1"/>
    <col min="513" max="513" width="9.140625" style="2"/>
    <col min="514" max="514" width="9.85546875" style="2" customWidth="1"/>
    <col min="515" max="767" width="9.140625" style="2"/>
    <col min="768" max="768" width="12.7109375" style="2" customWidth="1"/>
    <col min="769" max="769" width="9.140625" style="2"/>
    <col min="770" max="770" width="9.85546875" style="2" customWidth="1"/>
    <col min="771" max="1023" width="9.140625" style="2"/>
    <col min="1024" max="1024" width="12.7109375" style="2" customWidth="1"/>
    <col min="1025" max="1025" width="9.140625" style="2"/>
    <col min="1026" max="1026" width="9.85546875" style="2" customWidth="1"/>
    <col min="1027" max="1279" width="9.140625" style="2"/>
    <col min="1280" max="1280" width="12.7109375" style="2" customWidth="1"/>
    <col min="1281" max="1281" width="9.140625" style="2"/>
    <col min="1282" max="1282" width="9.85546875" style="2" customWidth="1"/>
    <col min="1283" max="1535" width="9.140625" style="2"/>
    <col min="1536" max="1536" width="12.7109375" style="2" customWidth="1"/>
    <col min="1537" max="1537" width="9.140625" style="2"/>
    <col min="1538" max="1538" width="9.85546875" style="2" customWidth="1"/>
    <col min="1539" max="1791" width="9.140625" style="2"/>
    <col min="1792" max="1792" width="12.7109375" style="2" customWidth="1"/>
    <col min="1793" max="1793" width="9.140625" style="2"/>
    <col min="1794" max="1794" width="9.85546875" style="2" customWidth="1"/>
    <col min="1795" max="2047" width="9.140625" style="2"/>
    <col min="2048" max="2048" width="12.7109375" style="2" customWidth="1"/>
    <col min="2049" max="2049" width="9.140625" style="2"/>
    <col min="2050" max="2050" width="9.85546875" style="2" customWidth="1"/>
    <col min="2051" max="2303" width="9.140625" style="2"/>
    <col min="2304" max="2304" width="12.7109375" style="2" customWidth="1"/>
    <col min="2305" max="2305" width="9.140625" style="2"/>
    <col min="2306" max="2306" width="9.85546875" style="2" customWidth="1"/>
    <col min="2307" max="2559" width="9.140625" style="2"/>
    <col min="2560" max="2560" width="12.7109375" style="2" customWidth="1"/>
    <col min="2561" max="2561" width="9.140625" style="2"/>
    <col min="2562" max="2562" width="9.85546875" style="2" customWidth="1"/>
    <col min="2563" max="2815" width="9.140625" style="2"/>
    <col min="2816" max="2816" width="12.7109375" style="2" customWidth="1"/>
    <col min="2817" max="2817" width="9.140625" style="2"/>
    <col min="2818" max="2818" width="9.85546875" style="2" customWidth="1"/>
    <col min="2819" max="3071" width="9.140625" style="2"/>
    <col min="3072" max="3072" width="12.7109375" style="2" customWidth="1"/>
    <col min="3073" max="3073" width="9.140625" style="2"/>
    <col min="3074" max="3074" width="9.85546875" style="2" customWidth="1"/>
    <col min="3075" max="3327" width="9.140625" style="2"/>
    <col min="3328" max="3328" width="12.7109375" style="2" customWidth="1"/>
    <col min="3329" max="3329" width="9.140625" style="2"/>
    <col min="3330" max="3330" width="9.85546875" style="2" customWidth="1"/>
    <col min="3331" max="3583" width="9.140625" style="2"/>
    <col min="3584" max="3584" width="12.7109375" style="2" customWidth="1"/>
    <col min="3585" max="3585" width="9.140625" style="2"/>
    <col min="3586" max="3586" width="9.85546875" style="2" customWidth="1"/>
    <col min="3587" max="3839" width="9.140625" style="2"/>
    <col min="3840" max="3840" width="12.7109375" style="2" customWidth="1"/>
    <col min="3841" max="3841" width="9.140625" style="2"/>
    <col min="3842" max="3842" width="9.85546875" style="2" customWidth="1"/>
    <col min="3843" max="4095" width="9.140625" style="2"/>
    <col min="4096" max="4096" width="12.7109375" style="2" customWidth="1"/>
    <col min="4097" max="4097" width="9.140625" style="2"/>
    <col min="4098" max="4098" width="9.85546875" style="2" customWidth="1"/>
    <col min="4099" max="4351" width="9.140625" style="2"/>
    <col min="4352" max="4352" width="12.7109375" style="2" customWidth="1"/>
    <col min="4353" max="4353" width="9.140625" style="2"/>
    <col min="4354" max="4354" width="9.85546875" style="2" customWidth="1"/>
    <col min="4355" max="4607" width="9.140625" style="2"/>
    <col min="4608" max="4608" width="12.7109375" style="2" customWidth="1"/>
    <col min="4609" max="4609" width="9.140625" style="2"/>
    <col min="4610" max="4610" width="9.85546875" style="2" customWidth="1"/>
    <col min="4611" max="4863" width="9.140625" style="2"/>
    <col min="4864" max="4864" width="12.7109375" style="2" customWidth="1"/>
    <col min="4865" max="4865" width="9.140625" style="2"/>
    <col min="4866" max="4866" width="9.85546875" style="2" customWidth="1"/>
    <col min="4867" max="5119" width="9.140625" style="2"/>
    <col min="5120" max="5120" width="12.7109375" style="2" customWidth="1"/>
    <col min="5121" max="5121" width="9.140625" style="2"/>
    <col min="5122" max="5122" width="9.85546875" style="2" customWidth="1"/>
    <col min="5123" max="5375" width="9.140625" style="2"/>
    <col min="5376" max="5376" width="12.7109375" style="2" customWidth="1"/>
    <col min="5377" max="5377" width="9.140625" style="2"/>
    <col min="5378" max="5378" width="9.85546875" style="2" customWidth="1"/>
    <col min="5379" max="5631" width="9.140625" style="2"/>
    <col min="5632" max="5632" width="12.7109375" style="2" customWidth="1"/>
    <col min="5633" max="5633" width="9.140625" style="2"/>
    <col min="5634" max="5634" width="9.85546875" style="2" customWidth="1"/>
    <col min="5635" max="5887" width="9.140625" style="2"/>
    <col min="5888" max="5888" width="12.7109375" style="2" customWidth="1"/>
    <col min="5889" max="5889" width="9.140625" style="2"/>
    <col min="5890" max="5890" width="9.85546875" style="2" customWidth="1"/>
    <col min="5891" max="6143" width="9.140625" style="2"/>
    <col min="6144" max="6144" width="12.7109375" style="2" customWidth="1"/>
    <col min="6145" max="6145" width="9.140625" style="2"/>
    <col min="6146" max="6146" width="9.85546875" style="2" customWidth="1"/>
    <col min="6147" max="6399" width="9.140625" style="2"/>
    <col min="6400" max="6400" width="12.7109375" style="2" customWidth="1"/>
    <col min="6401" max="6401" width="9.140625" style="2"/>
    <col min="6402" max="6402" width="9.85546875" style="2" customWidth="1"/>
    <col min="6403" max="6655" width="9.140625" style="2"/>
    <col min="6656" max="6656" width="12.7109375" style="2" customWidth="1"/>
    <col min="6657" max="6657" width="9.140625" style="2"/>
    <col min="6658" max="6658" width="9.85546875" style="2" customWidth="1"/>
    <col min="6659" max="6911" width="9.140625" style="2"/>
    <col min="6912" max="6912" width="12.7109375" style="2" customWidth="1"/>
    <col min="6913" max="6913" width="9.140625" style="2"/>
    <col min="6914" max="6914" width="9.85546875" style="2" customWidth="1"/>
    <col min="6915" max="7167" width="9.140625" style="2"/>
    <col min="7168" max="7168" width="12.7109375" style="2" customWidth="1"/>
    <col min="7169" max="7169" width="9.140625" style="2"/>
    <col min="7170" max="7170" width="9.85546875" style="2" customWidth="1"/>
    <col min="7171" max="7423" width="9.140625" style="2"/>
    <col min="7424" max="7424" width="12.7109375" style="2" customWidth="1"/>
    <col min="7425" max="7425" width="9.140625" style="2"/>
    <col min="7426" max="7426" width="9.85546875" style="2" customWidth="1"/>
    <col min="7427" max="7679" width="9.140625" style="2"/>
    <col min="7680" max="7680" width="12.7109375" style="2" customWidth="1"/>
    <col min="7681" max="7681" width="9.140625" style="2"/>
    <col min="7682" max="7682" width="9.85546875" style="2" customWidth="1"/>
    <col min="7683" max="7935" width="9.140625" style="2"/>
    <col min="7936" max="7936" width="12.7109375" style="2" customWidth="1"/>
    <col min="7937" max="7937" width="9.140625" style="2"/>
    <col min="7938" max="7938" width="9.85546875" style="2" customWidth="1"/>
    <col min="7939" max="8191" width="9.140625" style="2"/>
    <col min="8192" max="8192" width="12.7109375" style="2" customWidth="1"/>
    <col min="8193" max="8193" width="9.140625" style="2"/>
    <col min="8194" max="8194" width="9.85546875" style="2" customWidth="1"/>
    <col min="8195" max="8447" width="9.140625" style="2"/>
    <col min="8448" max="8448" width="12.7109375" style="2" customWidth="1"/>
    <col min="8449" max="8449" width="9.140625" style="2"/>
    <col min="8450" max="8450" width="9.85546875" style="2" customWidth="1"/>
    <col min="8451" max="8703" width="9.140625" style="2"/>
    <col min="8704" max="8704" width="12.7109375" style="2" customWidth="1"/>
    <col min="8705" max="8705" width="9.140625" style="2"/>
    <col min="8706" max="8706" width="9.85546875" style="2" customWidth="1"/>
    <col min="8707" max="8959" width="9.140625" style="2"/>
    <col min="8960" max="8960" width="12.7109375" style="2" customWidth="1"/>
    <col min="8961" max="8961" width="9.140625" style="2"/>
    <col min="8962" max="8962" width="9.85546875" style="2" customWidth="1"/>
    <col min="8963" max="9215" width="9.140625" style="2"/>
    <col min="9216" max="9216" width="12.7109375" style="2" customWidth="1"/>
    <col min="9217" max="9217" width="9.140625" style="2"/>
    <col min="9218" max="9218" width="9.85546875" style="2" customWidth="1"/>
    <col min="9219" max="9471" width="9.140625" style="2"/>
    <col min="9472" max="9472" width="12.7109375" style="2" customWidth="1"/>
    <col min="9473" max="9473" width="9.140625" style="2"/>
    <col min="9474" max="9474" width="9.85546875" style="2" customWidth="1"/>
    <col min="9475" max="9727" width="9.140625" style="2"/>
    <col min="9728" max="9728" width="12.7109375" style="2" customWidth="1"/>
    <col min="9729" max="9729" width="9.140625" style="2"/>
    <col min="9730" max="9730" width="9.85546875" style="2" customWidth="1"/>
    <col min="9731" max="9983" width="9.140625" style="2"/>
    <col min="9984" max="9984" width="12.7109375" style="2" customWidth="1"/>
    <col min="9985" max="9985" width="9.140625" style="2"/>
    <col min="9986" max="9986" width="9.85546875" style="2" customWidth="1"/>
    <col min="9987" max="10239" width="9.140625" style="2"/>
    <col min="10240" max="10240" width="12.7109375" style="2" customWidth="1"/>
    <col min="10241" max="10241" width="9.140625" style="2"/>
    <col min="10242" max="10242" width="9.85546875" style="2" customWidth="1"/>
    <col min="10243" max="10495" width="9.140625" style="2"/>
    <col min="10496" max="10496" width="12.7109375" style="2" customWidth="1"/>
    <col min="10497" max="10497" width="9.140625" style="2"/>
    <col min="10498" max="10498" width="9.85546875" style="2" customWidth="1"/>
    <col min="10499" max="10751" width="9.140625" style="2"/>
    <col min="10752" max="10752" width="12.7109375" style="2" customWidth="1"/>
    <col min="10753" max="10753" width="9.140625" style="2"/>
    <col min="10754" max="10754" width="9.85546875" style="2" customWidth="1"/>
    <col min="10755" max="11007" width="9.140625" style="2"/>
    <col min="11008" max="11008" width="12.7109375" style="2" customWidth="1"/>
    <col min="11009" max="11009" width="9.140625" style="2"/>
    <col min="11010" max="11010" width="9.85546875" style="2" customWidth="1"/>
    <col min="11011" max="11263" width="9.140625" style="2"/>
    <col min="11264" max="11264" width="12.7109375" style="2" customWidth="1"/>
    <col min="11265" max="11265" width="9.140625" style="2"/>
    <col min="11266" max="11266" width="9.85546875" style="2" customWidth="1"/>
    <col min="11267" max="11519" width="9.140625" style="2"/>
    <col min="11520" max="11520" width="12.7109375" style="2" customWidth="1"/>
    <col min="11521" max="11521" width="9.140625" style="2"/>
    <col min="11522" max="11522" width="9.85546875" style="2" customWidth="1"/>
    <col min="11523" max="11775" width="9.140625" style="2"/>
    <col min="11776" max="11776" width="12.7109375" style="2" customWidth="1"/>
    <col min="11777" max="11777" width="9.140625" style="2"/>
    <col min="11778" max="11778" width="9.85546875" style="2" customWidth="1"/>
    <col min="11779" max="12031" width="9.140625" style="2"/>
    <col min="12032" max="12032" width="12.7109375" style="2" customWidth="1"/>
    <col min="12033" max="12033" width="9.140625" style="2"/>
    <col min="12034" max="12034" width="9.85546875" style="2" customWidth="1"/>
    <col min="12035" max="12287" width="9.140625" style="2"/>
    <col min="12288" max="12288" width="12.7109375" style="2" customWidth="1"/>
    <col min="12289" max="12289" width="9.140625" style="2"/>
    <col min="12290" max="12290" width="9.85546875" style="2" customWidth="1"/>
    <col min="12291" max="12543" width="9.140625" style="2"/>
    <col min="12544" max="12544" width="12.7109375" style="2" customWidth="1"/>
    <col min="12545" max="12545" width="9.140625" style="2"/>
    <col min="12546" max="12546" width="9.85546875" style="2" customWidth="1"/>
    <col min="12547" max="12799" width="9.140625" style="2"/>
    <col min="12800" max="12800" width="12.7109375" style="2" customWidth="1"/>
    <col min="12801" max="12801" width="9.140625" style="2"/>
    <col min="12802" max="12802" width="9.85546875" style="2" customWidth="1"/>
    <col min="12803" max="13055" width="9.140625" style="2"/>
    <col min="13056" max="13056" width="12.7109375" style="2" customWidth="1"/>
    <col min="13057" max="13057" width="9.140625" style="2"/>
    <col min="13058" max="13058" width="9.85546875" style="2" customWidth="1"/>
    <col min="13059" max="13311" width="9.140625" style="2"/>
    <col min="13312" max="13312" width="12.7109375" style="2" customWidth="1"/>
    <col min="13313" max="13313" width="9.140625" style="2"/>
    <col min="13314" max="13314" width="9.85546875" style="2" customWidth="1"/>
    <col min="13315" max="13567" width="9.140625" style="2"/>
    <col min="13568" max="13568" width="12.7109375" style="2" customWidth="1"/>
    <col min="13569" max="13569" width="9.140625" style="2"/>
    <col min="13570" max="13570" width="9.85546875" style="2" customWidth="1"/>
    <col min="13571" max="13823" width="9.140625" style="2"/>
    <col min="13824" max="13824" width="12.7109375" style="2" customWidth="1"/>
    <col min="13825" max="13825" width="9.140625" style="2"/>
    <col min="13826" max="13826" width="9.85546875" style="2" customWidth="1"/>
    <col min="13827" max="14079" width="9.140625" style="2"/>
    <col min="14080" max="14080" width="12.7109375" style="2" customWidth="1"/>
    <col min="14081" max="14081" width="9.140625" style="2"/>
    <col min="14082" max="14082" width="9.85546875" style="2" customWidth="1"/>
    <col min="14083" max="14335" width="9.140625" style="2"/>
    <col min="14336" max="14336" width="12.7109375" style="2" customWidth="1"/>
    <col min="14337" max="14337" width="9.140625" style="2"/>
    <col min="14338" max="14338" width="9.85546875" style="2" customWidth="1"/>
    <col min="14339" max="14591" width="9.140625" style="2"/>
    <col min="14592" max="14592" width="12.7109375" style="2" customWidth="1"/>
    <col min="14593" max="14593" width="9.140625" style="2"/>
    <col min="14594" max="14594" width="9.85546875" style="2" customWidth="1"/>
    <col min="14595" max="14847" width="9.140625" style="2"/>
    <col min="14848" max="14848" width="12.7109375" style="2" customWidth="1"/>
    <col min="14849" max="14849" width="9.140625" style="2"/>
    <col min="14850" max="14850" width="9.85546875" style="2" customWidth="1"/>
    <col min="14851" max="15103" width="9.140625" style="2"/>
    <col min="15104" max="15104" width="12.7109375" style="2" customWidth="1"/>
    <col min="15105" max="15105" width="9.140625" style="2"/>
    <col min="15106" max="15106" width="9.85546875" style="2" customWidth="1"/>
    <col min="15107" max="15359" width="9.140625" style="2"/>
    <col min="15360" max="15360" width="12.7109375" style="2" customWidth="1"/>
    <col min="15361" max="15361" width="9.140625" style="2"/>
    <col min="15362" max="15362" width="9.85546875" style="2" customWidth="1"/>
    <col min="15363" max="15615" width="9.140625" style="2"/>
    <col min="15616" max="15616" width="12.7109375" style="2" customWidth="1"/>
    <col min="15617" max="15617" width="9.140625" style="2"/>
    <col min="15618" max="15618" width="9.85546875" style="2" customWidth="1"/>
    <col min="15619" max="15871" width="9.140625" style="2"/>
    <col min="15872" max="15872" width="12.7109375" style="2" customWidth="1"/>
    <col min="15873" max="15873" width="9.140625" style="2"/>
    <col min="15874" max="15874" width="9.85546875" style="2" customWidth="1"/>
    <col min="15875" max="16127" width="9.140625" style="2"/>
    <col min="16128" max="16128" width="12.7109375" style="2" customWidth="1"/>
    <col min="16129" max="16129" width="9.140625" style="2"/>
    <col min="16130" max="16130" width="9.85546875" style="2" customWidth="1"/>
    <col min="16131" max="16384" width="9.140625" style="2"/>
  </cols>
  <sheetData>
    <row r="1" spans="1:10" ht="31.5" customHeight="1" x14ac:dyDescent="0.25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98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2" t="s">
        <v>95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25">
      <c r="A4" s="3"/>
      <c r="B4" s="4"/>
      <c r="C4" s="4"/>
      <c r="D4" s="23"/>
      <c r="E4" s="23"/>
      <c r="F4" s="4"/>
      <c r="G4" s="4"/>
      <c r="H4" s="4"/>
      <c r="I4" s="4"/>
      <c r="J4" s="4"/>
    </row>
    <row r="5" spans="1:10" x14ac:dyDescent="0.25">
      <c r="A5" s="24"/>
      <c r="B5" s="5" t="s">
        <v>92</v>
      </c>
      <c r="C5" s="5"/>
      <c r="D5" s="6"/>
      <c r="E5" s="7" t="s">
        <v>0</v>
      </c>
      <c r="F5" s="5"/>
      <c r="G5" s="6"/>
      <c r="H5" s="7" t="s">
        <v>1</v>
      </c>
      <c r="I5" s="5"/>
      <c r="J5" s="6"/>
    </row>
    <row r="6" spans="1:10" x14ac:dyDescent="0.25">
      <c r="A6" s="25"/>
      <c r="B6" s="8" t="s">
        <v>2</v>
      </c>
      <c r="C6" s="19" t="s">
        <v>3</v>
      </c>
      <c r="D6" s="19" t="s">
        <v>4</v>
      </c>
      <c r="E6" s="8" t="s">
        <v>2</v>
      </c>
      <c r="F6" s="19" t="s">
        <v>3</v>
      </c>
      <c r="G6" s="19" t="s">
        <v>4</v>
      </c>
      <c r="H6" s="8" t="s">
        <v>2</v>
      </c>
      <c r="I6" s="19" t="s">
        <v>3</v>
      </c>
      <c r="J6" s="19" t="s">
        <v>4</v>
      </c>
    </row>
    <row r="7" spans="1:10" x14ac:dyDescent="0.25">
      <c r="A7" s="26"/>
      <c r="B7" s="9" t="s">
        <v>5</v>
      </c>
      <c r="C7" s="20"/>
      <c r="D7" s="20"/>
      <c r="E7" s="9" t="s">
        <v>5</v>
      </c>
      <c r="F7" s="20"/>
      <c r="G7" s="20"/>
      <c r="H7" s="9" t="s">
        <v>5</v>
      </c>
      <c r="I7" s="20"/>
      <c r="J7" s="20"/>
    </row>
    <row r="8" spans="1:10" s="14" customFormat="1" ht="14.25" x14ac:dyDescent="0.2">
      <c r="A8" s="13" t="s">
        <v>92</v>
      </c>
      <c r="B8" s="12">
        <v>678586</v>
      </c>
      <c r="C8" s="12">
        <v>320220</v>
      </c>
      <c r="D8" s="12">
        <v>358366</v>
      </c>
      <c r="E8" s="12">
        <v>631431</v>
      </c>
      <c r="F8" s="12">
        <v>294742</v>
      </c>
      <c r="G8" s="12">
        <v>336689</v>
      </c>
      <c r="H8" s="12">
        <v>47155</v>
      </c>
      <c r="I8" s="12">
        <v>25478</v>
      </c>
      <c r="J8" s="12">
        <v>21677</v>
      </c>
    </row>
    <row r="9" spans="1:10" s="14" customFormat="1" x14ac:dyDescent="0.25">
      <c r="A9" s="17" t="s">
        <v>93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6" t="s">
        <v>6</v>
      </c>
      <c r="B10" s="11">
        <v>6521</v>
      </c>
      <c r="C10" s="11">
        <v>3322</v>
      </c>
      <c r="D10" s="11">
        <v>3199</v>
      </c>
      <c r="E10" s="11">
        <v>6022</v>
      </c>
      <c r="F10" s="11">
        <v>3053</v>
      </c>
      <c r="G10" s="11">
        <v>2969</v>
      </c>
      <c r="H10" s="11">
        <v>499</v>
      </c>
      <c r="I10" s="11">
        <v>269</v>
      </c>
      <c r="J10" s="11">
        <v>230</v>
      </c>
    </row>
    <row r="11" spans="1:10" x14ac:dyDescent="0.25">
      <c r="A11" s="16" t="s">
        <v>7</v>
      </c>
      <c r="B11" s="11">
        <v>6816</v>
      </c>
      <c r="C11" s="11">
        <v>3453</v>
      </c>
      <c r="D11" s="11">
        <v>3363</v>
      </c>
      <c r="E11" s="11">
        <v>6227</v>
      </c>
      <c r="F11" s="11">
        <v>3146</v>
      </c>
      <c r="G11" s="11">
        <v>3081</v>
      </c>
      <c r="H11" s="11">
        <v>589</v>
      </c>
      <c r="I11" s="11">
        <v>307</v>
      </c>
      <c r="J11" s="11">
        <v>282</v>
      </c>
    </row>
    <row r="12" spans="1:10" x14ac:dyDescent="0.25">
      <c r="A12" s="16" t="s">
        <v>8</v>
      </c>
      <c r="B12" s="11">
        <v>7416</v>
      </c>
      <c r="C12" s="11">
        <v>3866</v>
      </c>
      <c r="D12" s="11">
        <v>3550</v>
      </c>
      <c r="E12" s="11">
        <v>6821</v>
      </c>
      <c r="F12" s="11">
        <v>3554</v>
      </c>
      <c r="G12" s="11">
        <v>3267</v>
      </c>
      <c r="H12" s="11">
        <v>595</v>
      </c>
      <c r="I12" s="11">
        <v>312</v>
      </c>
      <c r="J12" s="11">
        <v>283</v>
      </c>
    </row>
    <row r="13" spans="1:10" x14ac:dyDescent="0.25">
      <c r="A13" s="16" t="s">
        <v>9</v>
      </c>
      <c r="B13" s="11">
        <v>7732</v>
      </c>
      <c r="C13" s="11">
        <v>3998</v>
      </c>
      <c r="D13" s="11">
        <v>3734</v>
      </c>
      <c r="E13" s="11">
        <v>7119</v>
      </c>
      <c r="F13" s="11">
        <v>3670</v>
      </c>
      <c r="G13" s="11">
        <v>3449</v>
      </c>
      <c r="H13" s="11">
        <v>613</v>
      </c>
      <c r="I13" s="11">
        <v>328</v>
      </c>
      <c r="J13" s="11">
        <v>285</v>
      </c>
    </row>
    <row r="14" spans="1:10" x14ac:dyDescent="0.25">
      <c r="A14" s="16" t="s">
        <v>10</v>
      </c>
      <c r="B14" s="11">
        <v>8520</v>
      </c>
      <c r="C14" s="11">
        <v>4475</v>
      </c>
      <c r="D14" s="11">
        <v>4045</v>
      </c>
      <c r="E14" s="11">
        <v>7892</v>
      </c>
      <c r="F14" s="11">
        <v>4152</v>
      </c>
      <c r="G14" s="11">
        <v>3740</v>
      </c>
      <c r="H14" s="11">
        <v>628</v>
      </c>
      <c r="I14" s="11">
        <v>323</v>
      </c>
      <c r="J14" s="11">
        <v>305</v>
      </c>
    </row>
    <row r="15" spans="1:10" x14ac:dyDescent="0.25">
      <c r="A15" s="16" t="s">
        <v>76</v>
      </c>
      <c r="B15" s="11">
        <f>SUM(B10:B14)</f>
        <v>37005</v>
      </c>
      <c r="C15" s="11">
        <f t="shared" ref="C15:J15" si="0">SUM(C10:C14)</f>
        <v>19114</v>
      </c>
      <c r="D15" s="11">
        <f t="shared" si="0"/>
        <v>17891</v>
      </c>
      <c r="E15" s="11">
        <f t="shared" si="0"/>
        <v>34081</v>
      </c>
      <c r="F15" s="11">
        <f t="shared" si="0"/>
        <v>17575</v>
      </c>
      <c r="G15" s="11">
        <f t="shared" si="0"/>
        <v>16506</v>
      </c>
      <c r="H15" s="11">
        <f t="shared" si="0"/>
        <v>2924</v>
      </c>
      <c r="I15" s="11">
        <f t="shared" si="0"/>
        <v>1539</v>
      </c>
      <c r="J15" s="11">
        <f t="shared" si="0"/>
        <v>1385</v>
      </c>
    </row>
    <row r="16" spans="1:10" x14ac:dyDescent="0.25">
      <c r="A16" s="16" t="s">
        <v>11</v>
      </c>
      <c r="B16" s="11">
        <v>8847</v>
      </c>
      <c r="C16" s="11">
        <v>4628</v>
      </c>
      <c r="D16" s="11">
        <v>4219</v>
      </c>
      <c r="E16" s="11">
        <v>8186</v>
      </c>
      <c r="F16" s="11">
        <v>4305</v>
      </c>
      <c r="G16" s="11">
        <v>3881</v>
      </c>
      <c r="H16" s="11">
        <v>661</v>
      </c>
      <c r="I16" s="11">
        <v>323</v>
      </c>
      <c r="J16" s="11">
        <v>338</v>
      </c>
    </row>
    <row r="17" spans="1:10" x14ac:dyDescent="0.25">
      <c r="A17" s="16" t="s">
        <v>12</v>
      </c>
      <c r="B17" s="11">
        <v>8972</v>
      </c>
      <c r="C17" s="11">
        <v>4569</v>
      </c>
      <c r="D17" s="11">
        <v>4403</v>
      </c>
      <c r="E17" s="11">
        <v>8290</v>
      </c>
      <c r="F17" s="11">
        <v>4216</v>
      </c>
      <c r="G17" s="11">
        <v>4074</v>
      </c>
      <c r="H17" s="11">
        <v>682</v>
      </c>
      <c r="I17" s="11">
        <v>353</v>
      </c>
      <c r="J17" s="11">
        <v>329</v>
      </c>
    </row>
    <row r="18" spans="1:10" x14ac:dyDescent="0.25">
      <c r="A18" s="16" t="s">
        <v>13</v>
      </c>
      <c r="B18" s="11">
        <v>8790</v>
      </c>
      <c r="C18" s="11">
        <v>4487</v>
      </c>
      <c r="D18" s="11">
        <v>4303</v>
      </c>
      <c r="E18" s="11">
        <v>8176</v>
      </c>
      <c r="F18" s="11">
        <v>4169</v>
      </c>
      <c r="G18" s="11">
        <v>4007</v>
      </c>
      <c r="H18" s="11">
        <v>614</v>
      </c>
      <c r="I18" s="11">
        <v>318</v>
      </c>
      <c r="J18" s="11">
        <v>296</v>
      </c>
    </row>
    <row r="19" spans="1:10" x14ac:dyDescent="0.25">
      <c r="A19" s="16" t="s">
        <v>14</v>
      </c>
      <c r="B19" s="11">
        <v>9055</v>
      </c>
      <c r="C19" s="11">
        <v>4631</v>
      </c>
      <c r="D19" s="11">
        <v>4424</v>
      </c>
      <c r="E19" s="11">
        <v>8388</v>
      </c>
      <c r="F19" s="11">
        <v>4314</v>
      </c>
      <c r="G19" s="11">
        <v>4074</v>
      </c>
      <c r="H19" s="11">
        <v>667</v>
      </c>
      <c r="I19" s="11">
        <v>317</v>
      </c>
      <c r="J19" s="11">
        <v>350</v>
      </c>
    </row>
    <row r="20" spans="1:10" x14ac:dyDescent="0.25">
      <c r="A20" s="16" t="s">
        <v>15</v>
      </c>
      <c r="B20" s="11">
        <v>8667</v>
      </c>
      <c r="C20" s="11">
        <v>4474</v>
      </c>
      <c r="D20" s="11">
        <v>4193</v>
      </c>
      <c r="E20" s="11">
        <v>8038</v>
      </c>
      <c r="F20" s="11">
        <v>4139</v>
      </c>
      <c r="G20" s="11">
        <v>3899</v>
      </c>
      <c r="H20" s="11">
        <v>629</v>
      </c>
      <c r="I20" s="11">
        <v>335</v>
      </c>
      <c r="J20" s="11">
        <v>294</v>
      </c>
    </row>
    <row r="21" spans="1:10" x14ac:dyDescent="0.25">
      <c r="A21" s="16" t="s">
        <v>77</v>
      </c>
      <c r="B21" s="11">
        <f>SUM(B16:B20)</f>
        <v>44331</v>
      </c>
      <c r="C21" s="11">
        <f t="shared" ref="C21" si="1">SUM(C16:C20)</f>
        <v>22789</v>
      </c>
      <c r="D21" s="11">
        <f t="shared" ref="D21" si="2">SUM(D16:D20)</f>
        <v>21542</v>
      </c>
      <c r="E21" s="11">
        <f t="shared" ref="E21" si="3">SUM(E16:E20)</f>
        <v>41078</v>
      </c>
      <c r="F21" s="11">
        <f t="shared" ref="F21" si="4">SUM(F16:F20)</f>
        <v>21143</v>
      </c>
      <c r="G21" s="11">
        <f t="shared" ref="G21" si="5">SUM(G16:G20)</f>
        <v>19935</v>
      </c>
      <c r="H21" s="11">
        <f t="shared" ref="H21" si="6">SUM(H16:H20)</f>
        <v>3253</v>
      </c>
      <c r="I21" s="11">
        <f t="shared" ref="I21" si="7">SUM(I16:I20)</f>
        <v>1646</v>
      </c>
      <c r="J21" s="11">
        <f t="shared" ref="J21" si="8">SUM(J16:J20)</f>
        <v>1607</v>
      </c>
    </row>
    <row r="22" spans="1:10" x14ac:dyDescent="0.25">
      <c r="A22" s="16" t="s">
        <v>16</v>
      </c>
      <c r="B22" s="11">
        <v>8790</v>
      </c>
      <c r="C22" s="11">
        <v>4545</v>
      </c>
      <c r="D22" s="11">
        <v>4245</v>
      </c>
      <c r="E22" s="11">
        <v>8144</v>
      </c>
      <c r="F22" s="11">
        <v>4216</v>
      </c>
      <c r="G22" s="11">
        <v>3928</v>
      </c>
      <c r="H22" s="11">
        <v>646</v>
      </c>
      <c r="I22" s="11">
        <v>329</v>
      </c>
      <c r="J22" s="11">
        <v>317</v>
      </c>
    </row>
    <row r="23" spans="1:10" x14ac:dyDescent="0.25">
      <c r="A23" s="16" t="s">
        <v>17</v>
      </c>
      <c r="B23" s="11">
        <v>8393</v>
      </c>
      <c r="C23" s="11">
        <v>4326</v>
      </c>
      <c r="D23" s="11">
        <v>4067</v>
      </c>
      <c r="E23" s="11">
        <v>7785</v>
      </c>
      <c r="F23" s="11">
        <v>4000</v>
      </c>
      <c r="G23" s="11">
        <v>3785</v>
      </c>
      <c r="H23" s="11">
        <v>608</v>
      </c>
      <c r="I23" s="11">
        <v>326</v>
      </c>
      <c r="J23" s="11">
        <v>282</v>
      </c>
    </row>
    <row r="24" spans="1:10" x14ac:dyDescent="0.25">
      <c r="A24" s="16" t="s">
        <v>18</v>
      </c>
      <c r="B24" s="11">
        <v>8363</v>
      </c>
      <c r="C24" s="11">
        <v>4312</v>
      </c>
      <c r="D24" s="11">
        <v>4051</v>
      </c>
      <c r="E24" s="11">
        <v>7787</v>
      </c>
      <c r="F24" s="11">
        <v>4021</v>
      </c>
      <c r="G24" s="11">
        <v>3766</v>
      </c>
      <c r="H24" s="11">
        <v>576</v>
      </c>
      <c r="I24" s="11">
        <v>291</v>
      </c>
      <c r="J24" s="11">
        <v>285</v>
      </c>
    </row>
    <row r="25" spans="1:10" x14ac:dyDescent="0.25">
      <c r="A25" s="16" t="s">
        <v>19</v>
      </c>
      <c r="B25" s="11">
        <v>8061</v>
      </c>
      <c r="C25" s="11">
        <v>4192</v>
      </c>
      <c r="D25" s="11">
        <v>3869</v>
      </c>
      <c r="E25" s="11">
        <v>7476</v>
      </c>
      <c r="F25" s="11">
        <v>3901</v>
      </c>
      <c r="G25" s="11">
        <v>3575</v>
      </c>
      <c r="H25" s="11">
        <v>585</v>
      </c>
      <c r="I25" s="11">
        <v>291</v>
      </c>
      <c r="J25" s="11">
        <v>294</v>
      </c>
    </row>
    <row r="26" spans="1:10" x14ac:dyDescent="0.25">
      <c r="A26" s="16" t="s">
        <v>20</v>
      </c>
      <c r="B26" s="11">
        <v>7526</v>
      </c>
      <c r="C26" s="11">
        <v>3914</v>
      </c>
      <c r="D26" s="11">
        <v>3612</v>
      </c>
      <c r="E26" s="11">
        <v>7035</v>
      </c>
      <c r="F26" s="11">
        <v>3672</v>
      </c>
      <c r="G26" s="11">
        <v>3363</v>
      </c>
      <c r="H26" s="11">
        <v>491</v>
      </c>
      <c r="I26" s="11">
        <v>242</v>
      </c>
      <c r="J26" s="11">
        <v>249</v>
      </c>
    </row>
    <row r="27" spans="1:10" x14ac:dyDescent="0.25">
      <c r="A27" s="16" t="s">
        <v>78</v>
      </c>
      <c r="B27" s="11">
        <f>SUM(B22:B26)</f>
        <v>41133</v>
      </c>
      <c r="C27" s="11">
        <f t="shared" ref="C27" si="9">SUM(C22:C26)</f>
        <v>21289</v>
      </c>
      <c r="D27" s="11">
        <f t="shared" ref="D27" si="10">SUM(D22:D26)</f>
        <v>19844</v>
      </c>
      <c r="E27" s="11">
        <f t="shared" ref="E27" si="11">SUM(E22:E26)</f>
        <v>38227</v>
      </c>
      <c r="F27" s="11">
        <f t="shared" ref="F27" si="12">SUM(F22:F26)</f>
        <v>19810</v>
      </c>
      <c r="G27" s="11">
        <f t="shared" ref="G27" si="13">SUM(G22:G26)</f>
        <v>18417</v>
      </c>
      <c r="H27" s="11">
        <f t="shared" ref="H27" si="14">SUM(H22:H26)</f>
        <v>2906</v>
      </c>
      <c r="I27" s="11">
        <f t="shared" ref="I27" si="15">SUM(I22:I26)</f>
        <v>1479</v>
      </c>
      <c r="J27" s="11">
        <f t="shared" ref="J27" si="16">SUM(J22:J26)</f>
        <v>1427</v>
      </c>
    </row>
    <row r="28" spans="1:10" x14ac:dyDescent="0.25">
      <c r="A28" s="16" t="s">
        <v>21</v>
      </c>
      <c r="B28" s="11">
        <v>6886</v>
      </c>
      <c r="C28" s="11">
        <v>3597</v>
      </c>
      <c r="D28" s="11">
        <v>3289</v>
      </c>
      <c r="E28" s="11">
        <v>6427</v>
      </c>
      <c r="F28" s="11">
        <v>3338</v>
      </c>
      <c r="G28" s="11">
        <v>3089</v>
      </c>
      <c r="H28" s="11">
        <v>459</v>
      </c>
      <c r="I28" s="11">
        <v>259</v>
      </c>
      <c r="J28" s="11">
        <v>200</v>
      </c>
    </row>
    <row r="29" spans="1:10" x14ac:dyDescent="0.25">
      <c r="A29" s="16" t="s">
        <v>22</v>
      </c>
      <c r="B29" s="11">
        <v>7057</v>
      </c>
      <c r="C29" s="11">
        <v>3620</v>
      </c>
      <c r="D29" s="11">
        <v>3437</v>
      </c>
      <c r="E29" s="11">
        <v>6634</v>
      </c>
      <c r="F29" s="11">
        <v>3425</v>
      </c>
      <c r="G29" s="11">
        <v>3209</v>
      </c>
      <c r="H29" s="11">
        <v>423</v>
      </c>
      <c r="I29" s="11">
        <v>195</v>
      </c>
      <c r="J29" s="11">
        <v>228</v>
      </c>
    </row>
    <row r="30" spans="1:10" x14ac:dyDescent="0.25">
      <c r="A30" s="16" t="s">
        <v>23</v>
      </c>
      <c r="B30" s="11">
        <v>7049</v>
      </c>
      <c r="C30" s="11">
        <v>3776</v>
      </c>
      <c r="D30" s="11">
        <v>3273</v>
      </c>
      <c r="E30" s="11">
        <v>6581</v>
      </c>
      <c r="F30" s="11">
        <v>3491</v>
      </c>
      <c r="G30" s="11">
        <v>3090</v>
      </c>
      <c r="H30" s="11">
        <v>468</v>
      </c>
      <c r="I30" s="11">
        <v>285</v>
      </c>
      <c r="J30" s="11">
        <v>183</v>
      </c>
    </row>
    <row r="31" spans="1:10" x14ac:dyDescent="0.25">
      <c r="A31" s="16" t="s">
        <v>24</v>
      </c>
      <c r="B31" s="11">
        <v>6830</v>
      </c>
      <c r="C31" s="11">
        <v>4015</v>
      </c>
      <c r="D31" s="11">
        <v>2815</v>
      </c>
      <c r="E31" s="11">
        <v>5946</v>
      </c>
      <c r="F31" s="11">
        <v>3280</v>
      </c>
      <c r="G31" s="11">
        <v>2666</v>
      </c>
      <c r="H31" s="11">
        <v>884</v>
      </c>
      <c r="I31" s="11">
        <v>735</v>
      </c>
      <c r="J31" s="11">
        <v>149</v>
      </c>
    </row>
    <row r="32" spans="1:10" x14ac:dyDescent="0.25">
      <c r="A32" s="16" t="s">
        <v>25</v>
      </c>
      <c r="B32" s="11">
        <v>6431</v>
      </c>
      <c r="C32" s="11">
        <v>3977</v>
      </c>
      <c r="D32" s="11">
        <v>2454</v>
      </c>
      <c r="E32" s="11">
        <v>5318</v>
      </c>
      <c r="F32" s="11">
        <v>3006</v>
      </c>
      <c r="G32" s="11">
        <v>2312</v>
      </c>
      <c r="H32" s="11">
        <v>1113</v>
      </c>
      <c r="I32" s="11">
        <v>971</v>
      </c>
      <c r="J32" s="11">
        <v>142</v>
      </c>
    </row>
    <row r="33" spans="1:10" x14ac:dyDescent="0.25">
      <c r="A33" s="16" t="s">
        <v>79</v>
      </c>
      <c r="B33" s="11">
        <f>SUM(B28:B32)</f>
        <v>34253</v>
      </c>
      <c r="C33" s="11">
        <f t="shared" ref="C33" si="17">SUM(C28:C32)</f>
        <v>18985</v>
      </c>
      <c r="D33" s="11">
        <f t="shared" ref="D33" si="18">SUM(D28:D32)</f>
        <v>15268</v>
      </c>
      <c r="E33" s="11">
        <f t="shared" ref="E33" si="19">SUM(E28:E32)</f>
        <v>30906</v>
      </c>
      <c r="F33" s="11">
        <f t="shared" ref="F33" si="20">SUM(F28:F32)</f>
        <v>16540</v>
      </c>
      <c r="G33" s="11">
        <f t="shared" ref="G33" si="21">SUM(G28:G32)</f>
        <v>14366</v>
      </c>
      <c r="H33" s="11">
        <f t="shared" ref="H33" si="22">SUM(H28:H32)</f>
        <v>3347</v>
      </c>
      <c r="I33" s="11">
        <f t="shared" ref="I33" si="23">SUM(I28:I32)</f>
        <v>2445</v>
      </c>
      <c r="J33" s="11">
        <f t="shared" ref="J33" si="24">SUM(J28:J32)</f>
        <v>902</v>
      </c>
    </row>
    <row r="34" spans="1:10" x14ac:dyDescent="0.25">
      <c r="A34" s="16" t="s">
        <v>26</v>
      </c>
      <c r="B34" s="11">
        <v>6189</v>
      </c>
      <c r="C34" s="11">
        <v>3708</v>
      </c>
      <c r="D34" s="11">
        <v>2481</v>
      </c>
      <c r="E34" s="11">
        <v>5267</v>
      </c>
      <c r="F34" s="11">
        <v>2929</v>
      </c>
      <c r="G34" s="11">
        <v>2338</v>
      </c>
      <c r="H34" s="11">
        <v>922</v>
      </c>
      <c r="I34" s="11">
        <v>779</v>
      </c>
      <c r="J34" s="11">
        <v>143</v>
      </c>
    </row>
    <row r="35" spans="1:10" x14ac:dyDescent="0.25">
      <c r="A35" s="16" t="s">
        <v>27</v>
      </c>
      <c r="B35" s="11">
        <v>5295</v>
      </c>
      <c r="C35" s="11">
        <v>2997</v>
      </c>
      <c r="D35" s="11">
        <v>2298</v>
      </c>
      <c r="E35" s="11">
        <v>4634</v>
      </c>
      <c r="F35" s="11">
        <v>2485</v>
      </c>
      <c r="G35" s="11">
        <v>2149</v>
      </c>
      <c r="H35" s="11">
        <v>661</v>
      </c>
      <c r="I35" s="11">
        <v>512</v>
      </c>
      <c r="J35" s="11">
        <v>149</v>
      </c>
    </row>
    <row r="36" spans="1:10" x14ac:dyDescent="0.25">
      <c r="A36" s="16" t="s">
        <v>28</v>
      </c>
      <c r="B36" s="11">
        <v>5755</v>
      </c>
      <c r="C36" s="11">
        <v>3212</v>
      </c>
      <c r="D36" s="11">
        <v>2543</v>
      </c>
      <c r="E36" s="11">
        <v>5072</v>
      </c>
      <c r="F36" s="11">
        <v>2728</v>
      </c>
      <c r="G36" s="11">
        <v>2344</v>
      </c>
      <c r="H36" s="11">
        <v>683</v>
      </c>
      <c r="I36" s="11">
        <v>484</v>
      </c>
      <c r="J36" s="11">
        <v>199</v>
      </c>
    </row>
    <row r="37" spans="1:10" x14ac:dyDescent="0.25">
      <c r="A37" s="16" t="s">
        <v>29</v>
      </c>
      <c r="B37" s="11">
        <v>5801</v>
      </c>
      <c r="C37" s="11">
        <v>3205</v>
      </c>
      <c r="D37" s="11">
        <v>2596</v>
      </c>
      <c r="E37" s="11">
        <v>5128</v>
      </c>
      <c r="F37" s="11">
        <v>2738</v>
      </c>
      <c r="G37" s="11">
        <v>2390</v>
      </c>
      <c r="H37" s="11">
        <v>673</v>
      </c>
      <c r="I37" s="11">
        <v>467</v>
      </c>
      <c r="J37" s="11">
        <v>206</v>
      </c>
    </row>
    <row r="38" spans="1:10" x14ac:dyDescent="0.25">
      <c r="A38" s="16" t="s">
        <v>30</v>
      </c>
      <c r="B38" s="11">
        <v>6616</v>
      </c>
      <c r="C38" s="11">
        <v>3622</v>
      </c>
      <c r="D38" s="11">
        <v>2994</v>
      </c>
      <c r="E38" s="11">
        <v>5917</v>
      </c>
      <c r="F38" s="11">
        <v>3175</v>
      </c>
      <c r="G38" s="11">
        <v>2742</v>
      </c>
      <c r="H38" s="11">
        <v>699</v>
      </c>
      <c r="I38" s="11">
        <v>447</v>
      </c>
      <c r="J38" s="11">
        <v>252</v>
      </c>
    </row>
    <row r="39" spans="1:10" x14ac:dyDescent="0.25">
      <c r="A39" s="16" t="s">
        <v>80</v>
      </c>
      <c r="B39" s="11">
        <f>SUM(B34:B38)</f>
        <v>29656</v>
      </c>
      <c r="C39" s="11">
        <f t="shared" ref="C39" si="25">SUM(C34:C38)</f>
        <v>16744</v>
      </c>
      <c r="D39" s="11">
        <f t="shared" ref="D39" si="26">SUM(D34:D38)</f>
        <v>12912</v>
      </c>
      <c r="E39" s="11">
        <f t="shared" ref="E39" si="27">SUM(E34:E38)</f>
        <v>26018</v>
      </c>
      <c r="F39" s="11">
        <f t="shared" ref="F39" si="28">SUM(F34:F38)</f>
        <v>14055</v>
      </c>
      <c r="G39" s="11">
        <f t="shared" ref="G39" si="29">SUM(G34:G38)</f>
        <v>11963</v>
      </c>
      <c r="H39" s="11">
        <f t="shared" ref="H39" si="30">SUM(H34:H38)</f>
        <v>3638</v>
      </c>
      <c r="I39" s="11">
        <f t="shared" ref="I39" si="31">SUM(I34:I38)</f>
        <v>2689</v>
      </c>
      <c r="J39" s="11">
        <f t="shared" ref="J39" si="32">SUM(J34:J38)</f>
        <v>949</v>
      </c>
    </row>
    <row r="40" spans="1:10" x14ac:dyDescent="0.25">
      <c r="A40" s="16" t="s">
        <v>31</v>
      </c>
      <c r="B40" s="11">
        <v>6776</v>
      </c>
      <c r="C40" s="11">
        <v>3737</v>
      </c>
      <c r="D40" s="11">
        <v>3039</v>
      </c>
      <c r="E40" s="11">
        <v>6065</v>
      </c>
      <c r="F40" s="11">
        <v>3287</v>
      </c>
      <c r="G40" s="11">
        <v>2778</v>
      </c>
      <c r="H40" s="11">
        <v>711</v>
      </c>
      <c r="I40" s="11">
        <v>450</v>
      </c>
      <c r="J40" s="11">
        <v>261</v>
      </c>
    </row>
    <row r="41" spans="1:10" x14ac:dyDescent="0.25">
      <c r="A41" s="16" t="s">
        <v>32</v>
      </c>
      <c r="B41" s="11">
        <v>6957</v>
      </c>
      <c r="C41" s="11">
        <v>3768</v>
      </c>
      <c r="D41" s="11">
        <v>3189</v>
      </c>
      <c r="E41" s="11">
        <v>6290</v>
      </c>
      <c r="F41" s="11">
        <v>3359</v>
      </c>
      <c r="G41" s="11">
        <v>2931</v>
      </c>
      <c r="H41" s="11">
        <v>667</v>
      </c>
      <c r="I41" s="11">
        <v>409</v>
      </c>
      <c r="J41" s="11">
        <v>258</v>
      </c>
    </row>
    <row r="42" spans="1:10" x14ac:dyDescent="0.25">
      <c r="A42" s="16" t="s">
        <v>33</v>
      </c>
      <c r="B42" s="11">
        <v>6640</v>
      </c>
      <c r="C42" s="11">
        <v>3551</v>
      </c>
      <c r="D42" s="11">
        <v>3089</v>
      </c>
      <c r="E42" s="11">
        <v>6015</v>
      </c>
      <c r="F42" s="11">
        <v>3186</v>
      </c>
      <c r="G42" s="11">
        <v>2829</v>
      </c>
      <c r="H42" s="11">
        <v>625</v>
      </c>
      <c r="I42" s="11">
        <v>365</v>
      </c>
      <c r="J42" s="11">
        <v>260</v>
      </c>
    </row>
    <row r="43" spans="1:10" x14ac:dyDescent="0.25">
      <c r="A43" s="16" t="s">
        <v>34</v>
      </c>
      <c r="B43" s="11">
        <v>7616</v>
      </c>
      <c r="C43" s="11">
        <v>4092</v>
      </c>
      <c r="D43" s="11">
        <v>3524</v>
      </c>
      <c r="E43" s="11">
        <v>6924</v>
      </c>
      <c r="F43" s="11">
        <v>3685</v>
      </c>
      <c r="G43" s="11">
        <v>3239</v>
      </c>
      <c r="H43" s="11">
        <v>692</v>
      </c>
      <c r="I43" s="11">
        <v>407</v>
      </c>
      <c r="J43" s="11">
        <v>285</v>
      </c>
    </row>
    <row r="44" spans="1:10" x14ac:dyDescent="0.25">
      <c r="A44" s="16" t="s">
        <v>35</v>
      </c>
      <c r="B44" s="11">
        <v>8987</v>
      </c>
      <c r="C44" s="11">
        <v>4845</v>
      </c>
      <c r="D44" s="11">
        <v>4142</v>
      </c>
      <c r="E44" s="11">
        <v>8144</v>
      </c>
      <c r="F44" s="11">
        <v>4295</v>
      </c>
      <c r="G44" s="11">
        <v>3849</v>
      </c>
      <c r="H44" s="11">
        <v>843</v>
      </c>
      <c r="I44" s="11">
        <v>550</v>
      </c>
      <c r="J44" s="11">
        <v>293</v>
      </c>
    </row>
    <row r="45" spans="1:10" x14ac:dyDescent="0.25">
      <c r="A45" s="16" t="s">
        <v>81</v>
      </c>
      <c r="B45" s="11">
        <f>SUM(B40:B44)</f>
        <v>36976</v>
      </c>
      <c r="C45" s="11">
        <f t="shared" ref="C45" si="33">SUM(C40:C44)</f>
        <v>19993</v>
      </c>
      <c r="D45" s="11">
        <f t="shared" ref="D45" si="34">SUM(D40:D44)</f>
        <v>16983</v>
      </c>
      <c r="E45" s="11">
        <f t="shared" ref="E45" si="35">SUM(E40:E44)</f>
        <v>33438</v>
      </c>
      <c r="F45" s="11">
        <f t="shared" ref="F45" si="36">SUM(F40:F44)</f>
        <v>17812</v>
      </c>
      <c r="G45" s="11">
        <f t="shared" ref="G45" si="37">SUM(G40:G44)</f>
        <v>15626</v>
      </c>
      <c r="H45" s="11">
        <f t="shared" ref="H45" si="38">SUM(H40:H44)</f>
        <v>3538</v>
      </c>
      <c r="I45" s="11">
        <f t="shared" ref="I45" si="39">SUM(I40:I44)</f>
        <v>2181</v>
      </c>
      <c r="J45" s="11">
        <f t="shared" ref="J45" si="40">SUM(J40:J44)</f>
        <v>1357</v>
      </c>
    </row>
    <row r="46" spans="1:10" x14ac:dyDescent="0.25">
      <c r="A46" s="16" t="s">
        <v>36</v>
      </c>
      <c r="B46" s="11">
        <v>10250</v>
      </c>
      <c r="C46" s="11">
        <v>5474</v>
      </c>
      <c r="D46" s="11">
        <v>4776</v>
      </c>
      <c r="E46" s="11">
        <v>9330</v>
      </c>
      <c r="F46" s="11">
        <v>4881</v>
      </c>
      <c r="G46" s="11">
        <v>4449</v>
      </c>
      <c r="H46" s="11">
        <v>920</v>
      </c>
      <c r="I46" s="11">
        <v>593</v>
      </c>
      <c r="J46" s="11">
        <v>327</v>
      </c>
    </row>
    <row r="47" spans="1:10" x14ac:dyDescent="0.25">
      <c r="A47" s="16" t="s">
        <v>37</v>
      </c>
      <c r="B47" s="11">
        <v>11259</v>
      </c>
      <c r="C47" s="11">
        <v>5942</v>
      </c>
      <c r="D47" s="11">
        <v>5317</v>
      </c>
      <c r="E47" s="11">
        <v>10311</v>
      </c>
      <c r="F47" s="11">
        <v>5383</v>
      </c>
      <c r="G47" s="11">
        <v>4928</v>
      </c>
      <c r="H47" s="11">
        <v>948</v>
      </c>
      <c r="I47" s="11">
        <v>559</v>
      </c>
      <c r="J47" s="11">
        <v>389</v>
      </c>
    </row>
    <row r="48" spans="1:10" x14ac:dyDescent="0.25">
      <c r="A48" s="16" t="s">
        <v>38</v>
      </c>
      <c r="B48" s="11">
        <v>12378</v>
      </c>
      <c r="C48" s="11">
        <v>6515</v>
      </c>
      <c r="D48" s="11">
        <v>5863</v>
      </c>
      <c r="E48" s="11">
        <v>11393</v>
      </c>
      <c r="F48" s="11">
        <v>5974</v>
      </c>
      <c r="G48" s="11">
        <v>5419</v>
      </c>
      <c r="H48" s="11">
        <v>985</v>
      </c>
      <c r="I48" s="11">
        <v>541</v>
      </c>
      <c r="J48" s="11">
        <v>444</v>
      </c>
    </row>
    <row r="49" spans="1:10" x14ac:dyDescent="0.25">
      <c r="A49" s="16" t="s">
        <v>39</v>
      </c>
      <c r="B49" s="11">
        <v>12922</v>
      </c>
      <c r="C49" s="11">
        <v>6737</v>
      </c>
      <c r="D49" s="11">
        <v>6185</v>
      </c>
      <c r="E49" s="11">
        <v>11963</v>
      </c>
      <c r="F49" s="11">
        <v>6182</v>
      </c>
      <c r="G49" s="11">
        <v>5781</v>
      </c>
      <c r="H49" s="11">
        <v>959</v>
      </c>
      <c r="I49" s="11">
        <v>555</v>
      </c>
      <c r="J49" s="11">
        <v>404</v>
      </c>
    </row>
    <row r="50" spans="1:10" x14ac:dyDescent="0.25">
      <c r="A50" s="16" t="s">
        <v>40</v>
      </c>
      <c r="B50" s="11">
        <v>13179</v>
      </c>
      <c r="C50" s="11">
        <v>6959</v>
      </c>
      <c r="D50" s="11">
        <v>6220</v>
      </c>
      <c r="E50" s="11">
        <v>12231</v>
      </c>
      <c r="F50" s="11">
        <v>6411</v>
      </c>
      <c r="G50" s="11">
        <v>5820</v>
      </c>
      <c r="H50" s="11">
        <v>948</v>
      </c>
      <c r="I50" s="11">
        <v>548</v>
      </c>
      <c r="J50" s="11">
        <v>400</v>
      </c>
    </row>
    <row r="51" spans="1:10" x14ac:dyDescent="0.25">
      <c r="A51" s="16" t="s">
        <v>82</v>
      </c>
      <c r="B51" s="11">
        <f>SUM(B46:B50)</f>
        <v>59988</v>
      </c>
      <c r="C51" s="11">
        <f t="shared" ref="C51" si="41">SUM(C46:C50)</f>
        <v>31627</v>
      </c>
      <c r="D51" s="11">
        <f t="shared" ref="D51" si="42">SUM(D46:D50)</f>
        <v>28361</v>
      </c>
      <c r="E51" s="11">
        <f t="shared" ref="E51" si="43">SUM(E46:E50)</f>
        <v>55228</v>
      </c>
      <c r="F51" s="11">
        <f t="shared" ref="F51" si="44">SUM(F46:F50)</f>
        <v>28831</v>
      </c>
      <c r="G51" s="11">
        <f t="shared" ref="G51" si="45">SUM(G46:G50)</f>
        <v>26397</v>
      </c>
      <c r="H51" s="11">
        <f t="shared" ref="H51" si="46">SUM(H46:H50)</f>
        <v>4760</v>
      </c>
      <c r="I51" s="11">
        <f t="shared" ref="I51" si="47">SUM(I46:I50)</f>
        <v>2796</v>
      </c>
      <c r="J51" s="11">
        <f t="shared" ref="J51" si="48">SUM(J46:J50)</f>
        <v>1964</v>
      </c>
    </row>
    <row r="52" spans="1:10" x14ac:dyDescent="0.25">
      <c r="A52" s="16" t="s">
        <v>41</v>
      </c>
      <c r="B52" s="11">
        <v>12675</v>
      </c>
      <c r="C52" s="11">
        <v>6592</v>
      </c>
      <c r="D52" s="11">
        <v>6083</v>
      </c>
      <c r="E52" s="11">
        <v>11779</v>
      </c>
      <c r="F52" s="11">
        <v>6082</v>
      </c>
      <c r="G52" s="11">
        <v>5697</v>
      </c>
      <c r="H52" s="11">
        <v>896</v>
      </c>
      <c r="I52" s="11">
        <v>510</v>
      </c>
      <c r="J52" s="11">
        <v>386</v>
      </c>
    </row>
    <row r="53" spans="1:10" x14ac:dyDescent="0.25">
      <c r="A53" s="16" t="s">
        <v>42</v>
      </c>
      <c r="B53" s="11">
        <v>12586</v>
      </c>
      <c r="C53" s="11">
        <v>6409</v>
      </c>
      <c r="D53" s="11">
        <v>6177</v>
      </c>
      <c r="E53" s="11">
        <v>11697</v>
      </c>
      <c r="F53" s="11">
        <v>5915</v>
      </c>
      <c r="G53" s="11">
        <v>5782</v>
      </c>
      <c r="H53" s="11">
        <v>889</v>
      </c>
      <c r="I53" s="11">
        <v>494</v>
      </c>
      <c r="J53" s="11">
        <v>395</v>
      </c>
    </row>
    <row r="54" spans="1:10" x14ac:dyDescent="0.25">
      <c r="A54" s="16" t="s">
        <v>43</v>
      </c>
      <c r="B54" s="11">
        <v>12637</v>
      </c>
      <c r="C54" s="11">
        <v>6436</v>
      </c>
      <c r="D54" s="11">
        <v>6201</v>
      </c>
      <c r="E54" s="11">
        <v>11760</v>
      </c>
      <c r="F54" s="11">
        <v>5955</v>
      </c>
      <c r="G54" s="11">
        <v>5805</v>
      </c>
      <c r="H54" s="11">
        <v>877</v>
      </c>
      <c r="I54" s="11">
        <v>481</v>
      </c>
      <c r="J54" s="11">
        <v>396</v>
      </c>
    </row>
    <row r="55" spans="1:10" x14ac:dyDescent="0.25">
      <c r="A55" s="16" t="s">
        <v>44</v>
      </c>
      <c r="B55" s="11">
        <v>11923</v>
      </c>
      <c r="C55" s="11">
        <v>6029</v>
      </c>
      <c r="D55" s="11">
        <v>5894</v>
      </c>
      <c r="E55" s="11">
        <v>11156</v>
      </c>
      <c r="F55" s="11">
        <v>5633</v>
      </c>
      <c r="G55" s="11">
        <v>5523</v>
      </c>
      <c r="H55" s="11">
        <v>767</v>
      </c>
      <c r="I55" s="11">
        <v>396</v>
      </c>
      <c r="J55" s="11">
        <v>371</v>
      </c>
    </row>
    <row r="56" spans="1:10" x14ac:dyDescent="0.25">
      <c r="A56" s="16" t="s">
        <v>45</v>
      </c>
      <c r="B56" s="11">
        <v>11313</v>
      </c>
      <c r="C56" s="11">
        <v>5678</v>
      </c>
      <c r="D56" s="11">
        <v>5635</v>
      </c>
      <c r="E56" s="11">
        <v>10539</v>
      </c>
      <c r="F56" s="11">
        <v>5260</v>
      </c>
      <c r="G56" s="11">
        <v>5279</v>
      </c>
      <c r="H56" s="11">
        <v>774</v>
      </c>
      <c r="I56" s="11">
        <v>418</v>
      </c>
      <c r="J56" s="11">
        <v>356</v>
      </c>
    </row>
    <row r="57" spans="1:10" x14ac:dyDescent="0.25">
      <c r="A57" s="16" t="s">
        <v>83</v>
      </c>
      <c r="B57" s="11">
        <f>SUM(B52:B56)</f>
        <v>61134</v>
      </c>
      <c r="C57" s="11">
        <f t="shared" ref="C57" si="49">SUM(C52:C56)</f>
        <v>31144</v>
      </c>
      <c r="D57" s="11">
        <f t="shared" ref="D57" si="50">SUM(D52:D56)</f>
        <v>29990</v>
      </c>
      <c r="E57" s="11">
        <f t="shared" ref="E57" si="51">SUM(E52:E56)</f>
        <v>56931</v>
      </c>
      <c r="F57" s="11">
        <f t="shared" ref="F57" si="52">SUM(F52:F56)</f>
        <v>28845</v>
      </c>
      <c r="G57" s="11">
        <f t="shared" ref="G57" si="53">SUM(G52:G56)</f>
        <v>28086</v>
      </c>
      <c r="H57" s="11">
        <f t="shared" ref="H57" si="54">SUM(H52:H56)</f>
        <v>4203</v>
      </c>
      <c r="I57" s="11">
        <f t="shared" ref="I57" si="55">SUM(I52:I56)</f>
        <v>2299</v>
      </c>
      <c r="J57" s="11">
        <f t="shared" ref="J57" si="56">SUM(J52:J56)</f>
        <v>1904</v>
      </c>
    </row>
    <row r="58" spans="1:10" x14ac:dyDescent="0.25">
      <c r="A58" s="16" t="s">
        <v>46</v>
      </c>
      <c r="B58" s="11">
        <v>11774</v>
      </c>
      <c r="C58" s="11">
        <v>5739</v>
      </c>
      <c r="D58" s="11">
        <v>6035</v>
      </c>
      <c r="E58" s="11">
        <v>11012</v>
      </c>
      <c r="F58" s="11">
        <v>5307</v>
      </c>
      <c r="G58" s="11">
        <v>5705</v>
      </c>
      <c r="H58" s="11">
        <v>762</v>
      </c>
      <c r="I58" s="11">
        <v>432</v>
      </c>
      <c r="J58" s="11">
        <v>330</v>
      </c>
    </row>
    <row r="59" spans="1:10" x14ac:dyDescent="0.25">
      <c r="A59" s="16" t="s">
        <v>47</v>
      </c>
      <c r="B59" s="11">
        <v>11359</v>
      </c>
      <c r="C59" s="11">
        <v>5711</v>
      </c>
      <c r="D59" s="11">
        <v>5648</v>
      </c>
      <c r="E59" s="11">
        <v>10592</v>
      </c>
      <c r="F59" s="11">
        <v>5274</v>
      </c>
      <c r="G59" s="11">
        <v>5318</v>
      </c>
      <c r="H59" s="11">
        <v>767</v>
      </c>
      <c r="I59" s="11">
        <v>437</v>
      </c>
      <c r="J59" s="11">
        <v>330</v>
      </c>
    </row>
    <row r="60" spans="1:10" x14ac:dyDescent="0.25">
      <c r="A60" s="16" t="s">
        <v>48</v>
      </c>
      <c r="B60" s="11">
        <v>11455</v>
      </c>
      <c r="C60" s="11">
        <v>5562</v>
      </c>
      <c r="D60" s="11">
        <v>5893</v>
      </c>
      <c r="E60" s="11">
        <v>10738</v>
      </c>
      <c r="F60" s="11">
        <v>5176</v>
      </c>
      <c r="G60" s="11">
        <v>5562</v>
      </c>
      <c r="H60" s="11">
        <v>717</v>
      </c>
      <c r="I60" s="11">
        <v>386</v>
      </c>
      <c r="J60" s="11">
        <v>331</v>
      </c>
    </row>
    <row r="61" spans="1:10" x14ac:dyDescent="0.25">
      <c r="A61" s="16" t="s">
        <v>49</v>
      </c>
      <c r="B61" s="11">
        <v>11116</v>
      </c>
      <c r="C61" s="11">
        <v>5465</v>
      </c>
      <c r="D61" s="11">
        <v>5651</v>
      </c>
      <c r="E61" s="11">
        <v>10463</v>
      </c>
      <c r="F61" s="11">
        <v>5122</v>
      </c>
      <c r="G61" s="11">
        <v>5341</v>
      </c>
      <c r="H61" s="11">
        <v>653</v>
      </c>
      <c r="I61" s="11">
        <v>343</v>
      </c>
      <c r="J61" s="11">
        <v>310</v>
      </c>
    </row>
    <row r="62" spans="1:10" x14ac:dyDescent="0.25">
      <c r="A62" s="16" t="s">
        <v>50</v>
      </c>
      <c r="B62" s="11">
        <v>11242</v>
      </c>
      <c r="C62" s="11">
        <v>5445</v>
      </c>
      <c r="D62" s="11">
        <v>5797</v>
      </c>
      <c r="E62" s="11">
        <v>10585</v>
      </c>
      <c r="F62" s="11">
        <v>5092</v>
      </c>
      <c r="G62" s="11">
        <v>5493</v>
      </c>
      <c r="H62" s="11">
        <v>657</v>
      </c>
      <c r="I62" s="11">
        <v>353</v>
      </c>
      <c r="J62" s="11">
        <v>304</v>
      </c>
    </row>
    <row r="63" spans="1:10" x14ac:dyDescent="0.25">
      <c r="A63" s="16" t="s">
        <v>84</v>
      </c>
      <c r="B63" s="11">
        <f>SUM(B58:B62)</f>
        <v>56946</v>
      </c>
      <c r="C63" s="11">
        <f t="shared" ref="C63" si="57">SUM(C58:C62)</f>
        <v>27922</v>
      </c>
      <c r="D63" s="11">
        <f t="shared" ref="D63" si="58">SUM(D58:D62)</f>
        <v>29024</v>
      </c>
      <c r="E63" s="11">
        <f t="shared" ref="E63" si="59">SUM(E58:E62)</f>
        <v>53390</v>
      </c>
      <c r="F63" s="11">
        <f t="shared" ref="F63" si="60">SUM(F58:F62)</f>
        <v>25971</v>
      </c>
      <c r="G63" s="11">
        <f t="shared" ref="G63" si="61">SUM(G58:G62)</f>
        <v>27419</v>
      </c>
      <c r="H63" s="11">
        <f t="shared" ref="H63" si="62">SUM(H58:H62)</f>
        <v>3556</v>
      </c>
      <c r="I63" s="11">
        <f t="shared" ref="I63" si="63">SUM(I58:I62)</f>
        <v>1951</v>
      </c>
      <c r="J63" s="11">
        <f t="shared" ref="J63" si="64">SUM(J58:J62)</f>
        <v>1605</v>
      </c>
    </row>
    <row r="64" spans="1:10" x14ac:dyDescent="0.25">
      <c r="A64" s="16" t="s">
        <v>51</v>
      </c>
      <c r="B64" s="11">
        <v>10917</v>
      </c>
      <c r="C64" s="11">
        <v>5240</v>
      </c>
      <c r="D64" s="11">
        <v>5677</v>
      </c>
      <c r="E64" s="11">
        <v>10311</v>
      </c>
      <c r="F64" s="11">
        <v>4922</v>
      </c>
      <c r="G64" s="11">
        <v>5389</v>
      </c>
      <c r="H64" s="11">
        <v>606</v>
      </c>
      <c r="I64" s="11">
        <v>318</v>
      </c>
      <c r="J64" s="11">
        <v>288</v>
      </c>
    </row>
    <row r="65" spans="1:10" x14ac:dyDescent="0.25">
      <c r="A65" s="16" t="s">
        <v>52</v>
      </c>
      <c r="B65" s="11">
        <v>10839</v>
      </c>
      <c r="C65" s="11">
        <v>5273</v>
      </c>
      <c r="D65" s="11">
        <v>5566</v>
      </c>
      <c r="E65" s="11">
        <v>10176</v>
      </c>
      <c r="F65" s="11">
        <v>4918</v>
      </c>
      <c r="G65" s="11">
        <v>5258</v>
      </c>
      <c r="H65" s="11">
        <v>663</v>
      </c>
      <c r="I65" s="11">
        <v>355</v>
      </c>
      <c r="J65" s="11">
        <v>308</v>
      </c>
    </row>
    <row r="66" spans="1:10" x14ac:dyDescent="0.25">
      <c r="A66" s="16" t="s">
        <v>53</v>
      </c>
      <c r="B66" s="11">
        <v>10379</v>
      </c>
      <c r="C66" s="11">
        <v>5080</v>
      </c>
      <c r="D66" s="11">
        <v>5299</v>
      </c>
      <c r="E66" s="11">
        <v>9818</v>
      </c>
      <c r="F66" s="11">
        <v>4757</v>
      </c>
      <c r="G66" s="11">
        <v>5061</v>
      </c>
      <c r="H66" s="11">
        <v>561</v>
      </c>
      <c r="I66" s="11">
        <v>323</v>
      </c>
      <c r="J66" s="11">
        <v>238</v>
      </c>
    </row>
    <row r="67" spans="1:10" x14ac:dyDescent="0.25">
      <c r="A67" s="16" t="s">
        <v>54</v>
      </c>
      <c r="B67" s="11">
        <v>10335</v>
      </c>
      <c r="C67" s="11">
        <v>4950</v>
      </c>
      <c r="D67" s="11">
        <v>5385</v>
      </c>
      <c r="E67" s="11">
        <v>9732</v>
      </c>
      <c r="F67" s="11">
        <v>4643</v>
      </c>
      <c r="G67" s="11">
        <v>5089</v>
      </c>
      <c r="H67" s="11">
        <v>603</v>
      </c>
      <c r="I67" s="11">
        <v>307</v>
      </c>
      <c r="J67" s="11">
        <v>296</v>
      </c>
    </row>
    <row r="68" spans="1:10" x14ac:dyDescent="0.25">
      <c r="A68" s="16" t="s">
        <v>55</v>
      </c>
      <c r="B68" s="11">
        <v>9812</v>
      </c>
      <c r="C68" s="11">
        <v>4749</v>
      </c>
      <c r="D68" s="11">
        <v>5063</v>
      </c>
      <c r="E68" s="11">
        <v>9261</v>
      </c>
      <c r="F68" s="11">
        <v>4476</v>
      </c>
      <c r="G68" s="11">
        <v>4785</v>
      </c>
      <c r="H68" s="11">
        <v>551</v>
      </c>
      <c r="I68" s="11">
        <v>273</v>
      </c>
      <c r="J68" s="11">
        <v>278</v>
      </c>
    </row>
    <row r="69" spans="1:10" x14ac:dyDescent="0.25">
      <c r="A69" s="16" t="s">
        <v>85</v>
      </c>
      <c r="B69" s="11">
        <f>SUM(B64:B68)</f>
        <v>52282</v>
      </c>
      <c r="C69" s="11">
        <f t="shared" ref="C69" si="65">SUM(C64:C68)</f>
        <v>25292</v>
      </c>
      <c r="D69" s="11">
        <f t="shared" ref="D69" si="66">SUM(D64:D68)</f>
        <v>26990</v>
      </c>
      <c r="E69" s="11">
        <f t="shared" ref="E69" si="67">SUM(E64:E68)</f>
        <v>49298</v>
      </c>
      <c r="F69" s="11">
        <f t="shared" ref="F69" si="68">SUM(F64:F68)</f>
        <v>23716</v>
      </c>
      <c r="G69" s="11">
        <f t="shared" ref="G69" si="69">SUM(G64:G68)</f>
        <v>25582</v>
      </c>
      <c r="H69" s="11">
        <f t="shared" ref="H69" si="70">SUM(H64:H68)</f>
        <v>2984</v>
      </c>
      <c r="I69" s="11">
        <f t="shared" ref="I69" si="71">SUM(I64:I68)</f>
        <v>1576</v>
      </c>
      <c r="J69" s="11">
        <f t="shared" ref="J69" si="72">SUM(J64:J68)</f>
        <v>1408</v>
      </c>
    </row>
    <row r="70" spans="1:10" x14ac:dyDescent="0.25">
      <c r="A70" s="16" t="s">
        <v>56</v>
      </c>
      <c r="B70" s="11">
        <v>9592</v>
      </c>
      <c r="C70" s="11">
        <v>4689</v>
      </c>
      <c r="D70" s="11">
        <v>4903</v>
      </c>
      <c r="E70" s="11">
        <v>9101</v>
      </c>
      <c r="F70" s="11">
        <v>4445</v>
      </c>
      <c r="G70" s="11">
        <v>4656</v>
      </c>
      <c r="H70" s="11">
        <v>491</v>
      </c>
      <c r="I70" s="11">
        <v>244</v>
      </c>
      <c r="J70" s="11">
        <v>247</v>
      </c>
    </row>
    <row r="71" spans="1:10" x14ac:dyDescent="0.25">
      <c r="A71" s="16" t="s">
        <v>57</v>
      </c>
      <c r="B71" s="11">
        <v>9014</v>
      </c>
      <c r="C71" s="11">
        <v>4346</v>
      </c>
      <c r="D71" s="11">
        <v>4668</v>
      </c>
      <c r="E71" s="11">
        <v>8538</v>
      </c>
      <c r="F71" s="11">
        <v>4084</v>
      </c>
      <c r="G71" s="11">
        <v>4454</v>
      </c>
      <c r="H71" s="11">
        <v>476</v>
      </c>
      <c r="I71" s="11">
        <v>262</v>
      </c>
      <c r="J71" s="11">
        <v>214</v>
      </c>
    </row>
    <row r="72" spans="1:10" x14ac:dyDescent="0.25">
      <c r="A72" s="16" t="s">
        <v>58</v>
      </c>
      <c r="B72" s="11">
        <v>8677</v>
      </c>
      <c r="C72" s="11">
        <v>4242</v>
      </c>
      <c r="D72" s="11">
        <v>4435</v>
      </c>
      <c r="E72" s="11">
        <v>8219</v>
      </c>
      <c r="F72" s="11">
        <v>4000</v>
      </c>
      <c r="G72" s="11">
        <v>4219</v>
      </c>
      <c r="H72" s="11">
        <v>458</v>
      </c>
      <c r="I72" s="11">
        <v>242</v>
      </c>
      <c r="J72" s="11">
        <v>216</v>
      </c>
    </row>
    <row r="73" spans="1:10" x14ac:dyDescent="0.25">
      <c r="A73" s="16" t="s">
        <v>59</v>
      </c>
      <c r="B73" s="11">
        <v>8348</v>
      </c>
      <c r="C73" s="11">
        <v>3964</v>
      </c>
      <c r="D73" s="11">
        <v>4384</v>
      </c>
      <c r="E73" s="11">
        <v>7872</v>
      </c>
      <c r="F73" s="11">
        <v>3718</v>
      </c>
      <c r="G73" s="11">
        <v>4154</v>
      </c>
      <c r="H73" s="11">
        <v>476</v>
      </c>
      <c r="I73" s="11">
        <v>246</v>
      </c>
      <c r="J73" s="11">
        <v>230</v>
      </c>
    </row>
    <row r="74" spans="1:10" x14ac:dyDescent="0.25">
      <c r="A74" s="16" t="s">
        <v>60</v>
      </c>
      <c r="B74" s="11">
        <v>8547</v>
      </c>
      <c r="C74" s="11">
        <v>4070</v>
      </c>
      <c r="D74" s="11">
        <v>4477</v>
      </c>
      <c r="E74" s="11">
        <v>8086</v>
      </c>
      <c r="F74" s="11">
        <v>3856</v>
      </c>
      <c r="G74" s="11">
        <v>4230</v>
      </c>
      <c r="H74" s="11">
        <v>461</v>
      </c>
      <c r="I74" s="11">
        <v>214</v>
      </c>
      <c r="J74" s="11">
        <v>247</v>
      </c>
    </row>
    <row r="75" spans="1:10" x14ac:dyDescent="0.25">
      <c r="A75" s="16" t="s">
        <v>86</v>
      </c>
      <c r="B75" s="11">
        <f>SUM(B70:B74)</f>
        <v>44178</v>
      </c>
      <c r="C75" s="11">
        <f t="shared" ref="C75" si="73">SUM(C70:C74)</f>
        <v>21311</v>
      </c>
      <c r="D75" s="11">
        <f t="shared" ref="D75" si="74">SUM(D70:D74)</f>
        <v>22867</v>
      </c>
      <c r="E75" s="11">
        <f t="shared" ref="E75" si="75">SUM(E70:E74)</f>
        <v>41816</v>
      </c>
      <c r="F75" s="11">
        <f t="shared" ref="F75" si="76">SUM(F70:F74)</f>
        <v>20103</v>
      </c>
      <c r="G75" s="11">
        <f t="shared" ref="G75" si="77">SUM(G70:G74)</f>
        <v>21713</v>
      </c>
      <c r="H75" s="11">
        <f t="shared" ref="H75" si="78">SUM(H70:H74)</f>
        <v>2362</v>
      </c>
      <c r="I75" s="11">
        <f t="shared" ref="I75" si="79">SUM(I70:I74)</f>
        <v>1208</v>
      </c>
      <c r="J75" s="11">
        <f t="shared" ref="J75" si="80">SUM(J70:J74)</f>
        <v>1154</v>
      </c>
    </row>
    <row r="76" spans="1:10" x14ac:dyDescent="0.25">
      <c r="A76" s="16" t="s">
        <v>61</v>
      </c>
      <c r="B76" s="11">
        <v>8713</v>
      </c>
      <c r="C76" s="11">
        <v>4138</v>
      </c>
      <c r="D76" s="11">
        <v>4575</v>
      </c>
      <c r="E76" s="11">
        <v>8259</v>
      </c>
      <c r="F76" s="11">
        <v>3920</v>
      </c>
      <c r="G76" s="11">
        <v>4339</v>
      </c>
      <c r="H76" s="11">
        <v>454</v>
      </c>
      <c r="I76" s="11">
        <v>218</v>
      </c>
      <c r="J76" s="11">
        <v>236</v>
      </c>
    </row>
    <row r="77" spans="1:10" x14ac:dyDescent="0.25">
      <c r="A77" s="16" t="s">
        <v>62</v>
      </c>
      <c r="B77" s="11">
        <v>8892</v>
      </c>
      <c r="C77" s="11">
        <v>4144</v>
      </c>
      <c r="D77" s="11">
        <v>4748</v>
      </c>
      <c r="E77" s="11">
        <v>8403</v>
      </c>
      <c r="F77" s="11">
        <v>3920</v>
      </c>
      <c r="G77" s="11">
        <v>4483</v>
      </c>
      <c r="H77" s="11">
        <v>489</v>
      </c>
      <c r="I77" s="11">
        <v>224</v>
      </c>
      <c r="J77" s="11">
        <v>265</v>
      </c>
    </row>
    <row r="78" spans="1:10" x14ac:dyDescent="0.25">
      <c r="A78" s="16" t="s">
        <v>63</v>
      </c>
      <c r="B78" s="11">
        <v>9206</v>
      </c>
      <c r="C78" s="11">
        <v>4205</v>
      </c>
      <c r="D78" s="11">
        <v>5001</v>
      </c>
      <c r="E78" s="11">
        <v>8675</v>
      </c>
      <c r="F78" s="11">
        <v>3965</v>
      </c>
      <c r="G78" s="11">
        <v>4710</v>
      </c>
      <c r="H78" s="11">
        <v>531</v>
      </c>
      <c r="I78" s="11">
        <v>240</v>
      </c>
      <c r="J78" s="11">
        <v>291</v>
      </c>
    </row>
    <row r="79" spans="1:10" x14ac:dyDescent="0.25">
      <c r="A79" s="16" t="s">
        <v>64</v>
      </c>
      <c r="B79" s="11">
        <v>9416</v>
      </c>
      <c r="C79" s="11">
        <v>4211</v>
      </c>
      <c r="D79" s="11">
        <v>5205</v>
      </c>
      <c r="E79" s="11">
        <v>8896</v>
      </c>
      <c r="F79" s="11">
        <v>3987</v>
      </c>
      <c r="G79" s="11">
        <v>4909</v>
      </c>
      <c r="H79" s="11">
        <v>520</v>
      </c>
      <c r="I79" s="11">
        <v>224</v>
      </c>
      <c r="J79" s="11">
        <v>296</v>
      </c>
    </row>
    <row r="80" spans="1:10" x14ac:dyDescent="0.25">
      <c r="A80" s="16" t="s">
        <v>65</v>
      </c>
      <c r="B80" s="11">
        <v>9795</v>
      </c>
      <c r="C80" s="11">
        <v>4261</v>
      </c>
      <c r="D80" s="11">
        <v>5534</v>
      </c>
      <c r="E80" s="11">
        <v>9228</v>
      </c>
      <c r="F80" s="11">
        <v>4005</v>
      </c>
      <c r="G80" s="11">
        <v>5223</v>
      </c>
      <c r="H80" s="11">
        <v>567</v>
      </c>
      <c r="I80" s="11">
        <v>256</v>
      </c>
      <c r="J80" s="11">
        <v>311</v>
      </c>
    </row>
    <row r="81" spans="1:10" x14ac:dyDescent="0.25">
      <c r="A81" s="16" t="s">
        <v>87</v>
      </c>
      <c r="B81" s="11">
        <f>SUM(B76:B80)</f>
        <v>46022</v>
      </c>
      <c r="C81" s="11">
        <f t="shared" ref="C81" si="81">SUM(C76:C80)</f>
        <v>20959</v>
      </c>
      <c r="D81" s="11">
        <f t="shared" ref="D81" si="82">SUM(D76:D80)</f>
        <v>25063</v>
      </c>
      <c r="E81" s="11">
        <f t="shared" ref="E81" si="83">SUM(E76:E80)</f>
        <v>43461</v>
      </c>
      <c r="F81" s="11">
        <f t="shared" ref="F81" si="84">SUM(F76:F80)</f>
        <v>19797</v>
      </c>
      <c r="G81" s="11">
        <f t="shared" ref="G81" si="85">SUM(G76:G80)</f>
        <v>23664</v>
      </c>
      <c r="H81" s="11">
        <f t="shared" ref="H81" si="86">SUM(H76:H80)</f>
        <v>2561</v>
      </c>
      <c r="I81" s="11">
        <f t="shared" ref="I81" si="87">SUM(I76:I80)</f>
        <v>1162</v>
      </c>
      <c r="J81" s="11">
        <f t="shared" ref="J81" si="88">SUM(J76:J80)</f>
        <v>1399</v>
      </c>
    </row>
    <row r="82" spans="1:10" x14ac:dyDescent="0.25">
      <c r="A82" s="16" t="s">
        <v>66</v>
      </c>
      <c r="B82" s="11">
        <v>9976</v>
      </c>
      <c r="C82" s="11">
        <v>4305</v>
      </c>
      <c r="D82" s="11">
        <v>5671</v>
      </c>
      <c r="E82" s="11">
        <v>9343</v>
      </c>
      <c r="F82" s="11">
        <v>4017</v>
      </c>
      <c r="G82" s="11">
        <v>5326</v>
      </c>
      <c r="H82" s="11">
        <v>633</v>
      </c>
      <c r="I82" s="11">
        <v>288</v>
      </c>
      <c r="J82" s="11">
        <v>345</v>
      </c>
    </row>
    <row r="83" spans="1:10" x14ac:dyDescent="0.25">
      <c r="A83" s="16" t="s">
        <v>67</v>
      </c>
      <c r="B83" s="11">
        <v>9341</v>
      </c>
      <c r="C83" s="11">
        <v>3856</v>
      </c>
      <c r="D83" s="11">
        <v>5485</v>
      </c>
      <c r="E83" s="11">
        <v>8800</v>
      </c>
      <c r="F83" s="11">
        <v>3632</v>
      </c>
      <c r="G83" s="11">
        <v>5168</v>
      </c>
      <c r="H83" s="11">
        <v>541</v>
      </c>
      <c r="I83" s="11">
        <v>224</v>
      </c>
      <c r="J83" s="11">
        <v>317</v>
      </c>
    </row>
    <row r="84" spans="1:10" x14ac:dyDescent="0.25">
      <c r="A84" s="16" t="s">
        <v>68</v>
      </c>
      <c r="B84" s="11">
        <v>8877</v>
      </c>
      <c r="C84" s="11">
        <v>3552</v>
      </c>
      <c r="D84" s="11">
        <v>5325</v>
      </c>
      <c r="E84" s="11">
        <v>8341</v>
      </c>
      <c r="F84" s="11">
        <v>3339</v>
      </c>
      <c r="G84" s="11">
        <v>5002</v>
      </c>
      <c r="H84" s="11">
        <v>536</v>
      </c>
      <c r="I84" s="11">
        <v>213</v>
      </c>
      <c r="J84" s="11">
        <v>323</v>
      </c>
    </row>
    <row r="85" spans="1:10" x14ac:dyDescent="0.25">
      <c r="A85" s="16" t="s">
        <v>69</v>
      </c>
      <c r="B85" s="11">
        <v>8437</v>
      </c>
      <c r="C85" s="11">
        <v>3257</v>
      </c>
      <c r="D85" s="11">
        <v>5180</v>
      </c>
      <c r="E85" s="11">
        <v>7956</v>
      </c>
      <c r="F85" s="11">
        <v>3055</v>
      </c>
      <c r="G85" s="11">
        <v>4901</v>
      </c>
      <c r="H85" s="11">
        <v>481</v>
      </c>
      <c r="I85" s="11">
        <v>202</v>
      </c>
      <c r="J85" s="11">
        <v>279</v>
      </c>
    </row>
    <row r="86" spans="1:10" x14ac:dyDescent="0.25">
      <c r="A86" s="16" t="s">
        <v>70</v>
      </c>
      <c r="B86" s="11">
        <v>8101</v>
      </c>
      <c r="C86" s="11">
        <v>3074</v>
      </c>
      <c r="D86" s="11">
        <v>5027</v>
      </c>
      <c r="E86" s="11">
        <v>7654</v>
      </c>
      <c r="F86" s="11">
        <v>2873</v>
      </c>
      <c r="G86" s="11">
        <v>4781</v>
      </c>
      <c r="H86" s="11">
        <v>447</v>
      </c>
      <c r="I86" s="11">
        <v>201</v>
      </c>
      <c r="J86" s="11">
        <v>246</v>
      </c>
    </row>
    <row r="87" spans="1:10" x14ac:dyDescent="0.25">
      <c r="A87" s="16" t="s">
        <v>88</v>
      </c>
      <c r="B87" s="11">
        <f>SUM(B82:B86)</f>
        <v>44732</v>
      </c>
      <c r="C87" s="11">
        <f t="shared" ref="C87" si="89">SUM(C82:C86)</f>
        <v>18044</v>
      </c>
      <c r="D87" s="11">
        <f t="shared" ref="D87" si="90">SUM(D82:D86)</f>
        <v>26688</v>
      </c>
      <c r="E87" s="11">
        <f t="shared" ref="E87" si="91">SUM(E82:E86)</f>
        <v>42094</v>
      </c>
      <c r="F87" s="11">
        <f t="shared" ref="F87" si="92">SUM(F82:F86)</f>
        <v>16916</v>
      </c>
      <c r="G87" s="11">
        <f t="shared" ref="G87" si="93">SUM(G82:G86)</f>
        <v>25178</v>
      </c>
      <c r="H87" s="11">
        <f t="shared" ref="H87" si="94">SUM(H82:H86)</f>
        <v>2638</v>
      </c>
      <c r="I87" s="11">
        <f t="shared" ref="I87" si="95">SUM(I82:I86)</f>
        <v>1128</v>
      </c>
      <c r="J87" s="11">
        <f t="shared" ref="J87" si="96">SUM(J82:J86)</f>
        <v>1510</v>
      </c>
    </row>
    <row r="88" spans="1:10" x14ac:dyDescent="0.25">
      <c r="A88" s="16" t="s">
        <v>71</v>
      </c>
      <c r="B88" s="11">
        <v>8162</v>
      </c>
      <c r="C88" s="11">
        <v>2868</v>
      </c>
      <c r="D88" s="11">
        <v>5294</v>
      </c>
      <c r="E88" s="11">
        <v>7696</v>
      </c>
      <c r="F88" s="11">
        <v>2691</v>
      </c>
      <c r="G88" s="11">
        <v>5005</v>
      </c>
      <c r="H88" s="11">
        <v>466</v>
      </c>
      <c r="I88" s="11">
        <v>177</v>
      </c>
      <c r="J88" s="11">
        <v>289</v>
      </c>
    </row>
    <row r="89" spans="1:10" x14ac:dyDescent="0.25">
      <c r="A89" s="16" t="s">
        <v>72</v>
      </c>
      <c r="B89" s="11">
        <v>7972</v>
      </c>
      <c r="C89" s="11">
        <v>2808</v>
      </c>
      <c r="D89" s="11">
        <v>5164</v>
      </c>
      <c r="E89" s="11">
        <v>7509</v>
      </c>
      <c r="F89" s="11">
        <v>2632</v>
      </c>
      <c r="G89" s="11">
        <v>4877</v>
      </c>
      <c r="H89" s="11">
        <v>463</v>
      </c>
      <c r="I89" s="11">
        <v>176</v>
      </c>
      <c r="J89" s="11">
        <v>287</v>
      </c>
    </row>
    <row r="90" spans="1:10" x14ac:dyDescent="0.25">
      <c r="A90" s="16" t="s">
        <v>73</v>
      </c>
      <c r="B90" s="11">
        <v>7243</v>
      </c>
      <c r="C90" s="11">
        <v>2528</v>
      </c>
      <c r="D90" s="11">
        <v>4715</v>
      </c>
      <c r="E90" s="11">
        <v>6843</v>
      </c>
      <c r="F90" s="11">
        <v>2373</v>
      </c>
      <c r="G90" s="11">
        <v>4470</v>
      </c>
      <c r="H90" s="11">
        <v>400</v>
      </c>
      <c r="I90" s="11">
        <v>155</v>
      </c>
      <c r="J90" s="11">
        <v>245</v>
      </c>
    </row>
    <row r="91" spans="1:10" x14ac:dyDescent="0.25">
      <c r="A91" s="16" t="s">
        <v>74</v>
      </c>
      <c r="B91" s="11">
        <v>7111</v>
      </c>
      <c r="C91" s="11">
        <v>2321</v>
      </c>
      <c r="D91" s="11">
        <v>4790</v>
      </c>
      <c r="E91" s="11">
        <v>6736</v>
      </c>
      <c r="F91" s="11">
        <v>2189</v>
      </c>
      <c r="G91" s="11">
        <v>4547</v>
      </c>
      <c r="H91" s="11">
        <v>375</v>
      </c>
      <c r="I91" s="11">
        <v>132</v>
      </c>
      <c r="J91" s="11">
        <v>243</v>
      </c>
    </row>
    <row r="92" spans="1:10" x14ac:dyDescent="0.25">
      <c r="A92" s="16" t="s">
        <v>75</v>
      </c>
      <c r="B92" s="11">
        <v>6696</v>
      </c>
      <c r="C92" s="11">
        <v>2074</v>
      </c>
      <c r="D92" s="11">
        <v>4622</v>
      </c>
      <c r="E92" s="11">
        <v>6348</v>
      </c>
      <c r="F92" s="11">
        <v>1962</v>
      </c>
      <c r="G92" s="11">
        <v>4386</v>
      </c>
      <c r="H92" s="11">
        <v>348</v>
      </c>
      <c r="I92" s="11">
        <v>112</v>
      </c>
      <c r="J92" s="11">
        <v>236</v>
      </c>
    </row>
    <row r="93" spans="1:10" x14ac:dyDescent="0.25">
      <c r="A93" s="16" t="s">
        <v>89</v>
      </c>
      <c r="B93" s="11">
        <f>SUM(B88:B92)</f>
        <v>37184</v>
      </c>
      <c r="C93" s="11">
        <f t="shared" ref="C93" si="97">SUM(C88:C92)</f>
        <v>12599</v>
      </c>
      <c r="D93" s="11">
        <f t="shared" ref="D93" si="98">SUM(D88:D92)</f>
        <v>24585</v>
      </c>
      <c r="E93" s="11">
        <f t="shared" ref="E93" si="99">SUM(E88:E92)</f>
        <v>35132</v>
      </c>
      <c r="F93" s="11">
        <f t="shared" ref="F93" si="100">SUM(F88:F92)</f>
        <v>11847</v>
      </c>
      <c r="G93" s="11">
        <f t="shared" ref="G93" si="101">SUM(G88:G92)</f>
        <v>23285</v>
      </c>
      <c r="H93" s="11">
        <f t="shared" ref="H93" si="102">SUM(H88:H92)</f>
        <v>2052</v>
      </c>
      <c r="I93" s="11">
        <f t="shared" ref="I93" si="103">SUM(I88:I92)</f>
        <v>752</v>
      </c>
      <c r="J93" s="11">
        <f t="shared" ref="J93" si="104">SUM(J88:J92)</f>
        <v>1300</v>
      </c>
    </row>
    <row r="94" spans="1:10" x14ac:dyDescent="0.25">
      <c r="A94" s="18" t="s">
        <v>99</v>
      </c>
      <c r="B94" s="2">
        <v>52766</v>
      </c>
      <c r="C94" s="2">
        <v>12408</v>
      </c>
      <c r="D94" s="2">
        <v>40358</v>
      </c>
      <c r="E94" s="2">
        <v>50333</v>
      </c>
      <c r="F94" s="2">
        <v>11781</v>
      </c>
      <c r="G94" s="2">
        <v>38552</v>
      </c>
      <c r="H94" s="2">
        <v>2433</v>
      </c>
      <c r="I94" s="2">
        <v>627</v>
      </c>
      <c r="J94" s="2">
        <v>1806</v>
      </c>
    </row>
    <row r="95" spans="1:10" ht="30" x14ac:dyDescent="0.25">
      <c r="A95" s="10" t="s">
        <v>96</v>
      </c>
    </row>
    <row r="96" spans="1:10" ht="30" x14ac:dyDescent="0.25">
      <c r="A96" s="16" t="s">
        <v>90</v>
      </c>
      <c r="B96" s="1">
        <v>129355</v>
      </c>
      <c r="C96" s="1">
        <v>66789</v>
      </c>
      <c r="D96" s="1">
        <v>62566</v>
      </c>
      <c r="E96" s="1">
        <v>119813</v>
      </c>
      <c r="F96" s="1">
        <v>61866</v>
      </c>
      <c r="G96" s="1">
        <v>57947</v>
      </c>
      <c r="H96" s="1">
        <v>9542</v>
      </c>
      <c r="I96" s="1">
        <v>4923</v>
      </c>
      <c r="J96" s="1">
        <v>4619</v>
      </c>
    </row>
    <row r="97" spans="1:10" ht="30" x14ac:dyDescent="0.25">
      <c r="A97" s="16" t="s">
        <v>94</v>
      </c>
      <c r="B97" s="1">
        <v>398366</v>
      </c>
      <c r="C97" s="1">
        <v>214685</v>
      </c>
      <c r="D97" s="1">
        <v>183681</v>
      </c>
      <c r="E97" s="1">
        <v>368751</v>
      </c>
      <c r="F97" s="1">
        <v>196349</v>
      </c>
      <c r="G97" s="1">
        <v>172402</v>
      </c>
      <c r="H97" s="1">
        <v>29615</v>
      </c>
      <c r="I97" s="1">
        <v>18336</v>
      </c>
      <c r="J97" s="1">
        <v>11279</v>
      </c>
    </row>
    <row r="98" spans="1:10" ht="30" x14ac:dyDescent="0.25">
      <c r="A98" s="16" t="s">
        <v>91</v>
      </c>
      <c r="B98" s="1">
        <v>150865</v>
      </c>
      <c r="C98" s="1">
        <v>38746</v>
      </c>
      <c r="D98" s="1">
        <v>112119</v>
      </c>
      <c r="E98" s="1">
        <v>142867</v>
      </c>
      <c r="F98" s="1">
        <v>36527</v>
      </c>
      <c r="G98" s="1">
        <v>106340</v>
      </c>
      <c r="H98" s="1">
        <v>7998</v>
      </c>
      <c r="I98" s="1">
        <v>2219</v>
      </c>
      <c r="J98" s="1">
        <v>5779</v>
      </c>
    </row>
    <row r="99" spans="1:10" x14ac:dyDescent="0.25">
      <c r="A99" s="15"/>
    </row>
    <row r="100" spans="1:10" x14ac:dyDescent="0.25">
      <c r="A100" s="15"/>
    </row>
    <row r="101" spans="1:10" x14ac:dyDescent="0.25">
      <c r="A101" s="15"/>
    </row>
    <row r="102" spans="1:10" x14ac:dyDescent="0.25">
      <c r="A102" s="15"/>
    </row>
    <row r="103" spans="1:10" x14ac:dyDescent="0.25">
      <c r="A103" s="15"/>
    </row>
    <row r="104" spans="1:10" x14ac:dyDescent="0.25">
      <c r="A104" s="15"/>
    </row>
    <row r="105" spans="1:10" x14ac:dyDescent="0.25">
      <c r="A105" s="15"/>
    </row>
    <row r="106" spans="1:10" x14ac:dyDescent="0.25">
      <c r="A106" s="15"/>
    </row>
    <row r="107" spans="1:10" x14ac:dyDescent="0.25">
      <c r="A107" s="15"/>
    </row>
    <row r="108" spans="1:10" x14ac:dyDescent="0.25">
      <c r="A108" s="15"/>
    </row>
    <row r="109" spans="1:10" x14ac:dyDescent="0.25">
      <c r="A109" s="15"/>
    </row>
    <row r="110" spans="1:10" x14ac:dyDescent="0.25">
      <c r="A110" s="15"/>
    </row>
    <row r="111" spans="1:10" x14ac:dyDescent="0.25">
      <c r="A111" s="15"/>
    </row>
    <row r="112" spans="1:10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</sheetData>
  <mergeCells count="11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</mergeCells>
  <pageMargins left="0.74803149606299213" right="0.35433070866141736" top="0.78740157480314965" bottom="0.78740157480314965" header="0.11811023622047245" footer="0.11811023622047245"/>
  <pageSetup paperSize="9" scale="75" pageOrder="overThenDown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Лада Григорьевна</dc:creator>
  <cp:lastModifiedBy>Васильева Лада Григорьевна</cp:lastModifiedBy>
  <cp:lastPrinted>2023-11-03T08:13:08Z</cp:lastPrinted>
  <dcterms:created xsi:type="dcterms:W3CDTF">2023-10-31T05:56:45Z</dcterms:created>
  <dcterms:modified xsi:type="dcterms:W3CDTF">2023-11-03T08:29:02Z</dcterms:modified>
</cp:coreProperties>
</file>